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20" yWindow="-120" windowWidth="20730" windowHeight="11160" tabRatio="762"/>
  </bookViews>
  <sheets>
    <sheet name="BM 08" sheetId="22" r:id="rId1"/>
    <sheet name="BM 07" sheetId="21" r:id="rId2"/>
    <sheet name="BM 01 ADITIVO 01" sheetId="20" r:id="rId3"/>
    <sheet name="BM 06" sheetId="19" r:id="rId4"/>
    <sheet name="BM 05" sheetId="18" r:id="rId5"/>
    <sheet name="BM 04" sheetId="17" r:id="rId6"/>
    <sheet name="BM 03" sheetId="16" r:id="rId7"/>
    <sheet name="BM 02" sheetId="15" r:id="rId8"/>
    <sheet name="BM 01" sheetId="1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d">#N/A</definedName>
    <definedName name="\f">#N/A</definedName>
    <definedName name="\p">#N/A</definedName>
    <definedName name="__123Graph_A" localSheetId="2" hidden="1">#REF!</definedName>
    <definedName name="__123Graph_A" localSheetId="7" hidden="1">#REF!</definedName>
    <definedName name="__123Graph_A" localSheetId="6" hidden="1">#REF!</definedName>
    <definedName name="__123Graph_A" localSheetId="5" hidden="1">#REF!</definedName>
    <definedName name="__123Graph_A" localSheetId="4" hidden="1">#REF!</definedName>
    <definedName name="__123Graph_A" localSheetId="3" hidden="1">#REF!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2" hidden="1">#REF!</definedName>
    <definedName name="__123Graph_B" localSheetId="7" hidden="1">#REF!</definedName>
    <definedName name="__123Graph_B" localSheetId="6" hidden="1">#REF!</definedName>
    <definedName name="__123Graph_B" localSheetId="5" hidden="1">#REF!</definedName>
    <definedName name="__123Graph_B" localSheetId="4" hidden="1">#REF!</definedName>
    <definedName name="__123Graph_B" localSheetId="3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C" localSheetId="2" hidden="1">#REF!</definedName>
    <definedName name="__123Graph_C" localSheetId="7" hidden="1">#REF!</definedName>
    <definedName name="__123Graph_C" localSheetId="6" hidden="1">#REF!</definedName>
    <definedName name="__123Graph_C" localSheetId="5" hidden="1">#REF!</definedName>
    <definedName name="__123Graph_C" localSheetId="4" hidden="1">#REF!</definedName>
    <definedName name="__123Graph_C" localSheetId="3" hidden="1">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2" hidden="1">#REF!</definedName>
    <definedName name="__123Graph_X" localSheetId="7" hidden="1">#REF!</definedName>
    <definedName name="__123Graph_X" localSheetId="6" hidden="1">#REF!</definedName>
    <definedName name="__123Graph_X" localSheetId="5" hidden="1">#REF!</definedName>
    <definedName name="__123Graph_X" localSheetId="4" hidden="1">#REF!</definedName>
    <definedName name="__123Graph_X" localSheetId="3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_BSADJ" localSheetId="2">#REF!</definedName>
    <definedName name="_BSADJ" localSheetId="7">#REF!</definedName>
    <definedName name="_BSADJ" localSheetId="6">#REF!</definedName>
    <definedName name="_BSADJ" localSheetId="5">#REF!</definedName>
    <definedName name="_BSADJ" localSheetId="4">#REF!</definedName>
    <definedName name="_BSADJ" localSheetId="3">#REF!</definedName>
    <definedName name="_BSADJ" localSheetId="1">#REF!</definedName>
    <definedName name="_BSADJ" localSheetId="0">#REF!</definedName>
    <definedName name="_BSADJ">#REF!</definedName>
    <definedName name="_BSTGT" localSheetId="2">#REF!</definedName>
    <definedName name="_BSTGT" localSheetId="7">#REF!</definedName>
    <definedName name="_BSTGT" localSheetId="6">#REF!</definedName>
    <definedName name="_BSTGT" localSheetId="5">#REF!</definedName>
    <definedName name="_BSTGT" localSheetId="4">#REF!</definedName>
    <definedName name="_BSTGT" localSheetId="3">#REF!</definedName>
    <definedName name="_BSTGT" localSheetId="1">#REF!</definedName>
    <definedName name="_BSTGT" localSheetId="0">#REF!</definedName>
    <definedName name="_BSTGT">#REF!</definedName>
    <definedName name="_IND1" localSheetId="2">#REF!</definedName>
    <definedName name="_IND1" localSheetId="7">#REF!</definedName>
    <definedName name="_IND1" localSheetId="6">#REF!</definedName>
    <definedName name="_IND1" localSheetId="5">#REF!</definedName>
    <definedName name="_IND1" localSheetId="4">#REF!</definedName>
    <definedName name="_IND1" localSheetId="3">#REF!</definedName>
    <definedName name="_IND1" localSheetId="1">#REF!</definedName>
    <definedName name="_IND1" localSheetId="0">#REF!</definedName>
    <definedName name="_IND1">#REF!</definedName>
    <definedName name="_IND2" localSheetId="2">#REF!</definedName>
    <definedName name="_IND2" localSheetId="7">#REF!</definedName>
    <definedName name="_IND2" localSheetId="6">#REF!</definedName>
    <definedName name="_IND2" localSheetId="5">#REF!</definedName>
    <definedName name="_IND2" localSheetId="4">#REF!</definedName>
    <definedName name="_IND2" localSheetId="3">#REF!</definedName>
    <definedName name="_IND2" localSheetId="1">#REF!</definedName>
    <definedName name="_IND2" localSheetId="0">#REF!</definedName>
    <definedName name="_IND2">#REF!</definedName>
    <definedName name="_MM" localSheetId="2" hidden="1">#REF!</definedName>
    <definedName name="_MM" localSheetId="7" hidden="1">#REF!</definedName>
    <definedName name="_MM" localSheetId="6" hidden="1">#REF!</definedName>
    <definedName name="_MM" localSheetId="5" hidden="1">#REF!</definedName>
    <definedName name="_MM" localSheetId="4" hidden="1">#REF!</definedName>
    <definedName name="_MM" localSheetId="3" hidden="1">#REF!</definedName>
    <definedName name="_MM" localSheetId="1" hidden="1">#REF!</definedName>
    <definedName name="_MM" localSheetId="0" hidden="1">#REF!</definedName>
    <definedName name="_MM" hidden="1">#REF!</definedName>
    <definedName name="a" localSheetId="2">#REF!</definedName>
    <definedName name="a" localSheetId="7">#REF!</definedName>
    <definedName name="a" localSheetId="6">#REF!</definedName>
    <definedName name="a" localSheetId="5">#REF!</definedName>
    <definedName name="a" localSheetId="4">#REF!</definedName>
    <definedName name="a" localSheetId="3">#REF!</definedName>
    <definedName name="a" localSheetId="1">#REF!</definedName>
    <definedName name="a" localSheetId="0">#REF!</definedName>
    <definedName name="a">#REF!</definedName>
    <definedName name="acha.coluna" localSheetId="2">#REF!</definedName>
    <definedName name="acha.coluna" localSheetId="7">#REF!</definedName>
    <definedName name="acha.coluna" localSheetId="6">#REF!</definedName>
    <definedName name="acha.coluna" localSheetId="5">#REF!</definedName>
    <definedName name="acha.coluna" localSheetId="4">#REF!</definedName>
    <definedName name="acha.coluna" localSheetId="3">#REF!</definedName>
    <definedName name="acha.coluna" localSheetId="1">#REF!</definedName>
    <definedName name="acha.coluna" localSheetId="0">#REF!</definedName>
    <definedName name="acha.coluna">#REF!</definedName>
    <definedName name="acha.dados" localSheetId="2">#REF!</definedName>
    <definedName name="acha.dados" localSheetId="7">#REF!</definedName>
    <definedName name="acha.dados" localSheetId="6">#REF!</definedName>
    <definedName name="acha.dados" localSheetId="5">#REF!</definedName>
    <definedName name="acha.dados" localSheetId="4">#REF!</definedName>
    <definedName name="acha.dados" localSheetId="3">#REF!</definedName>
    <definedName name="acha.dados" localSheetId="1">#REF!</definedName>
    <definedName name="acha.dados" localSheetId="0">#REF!</definedName>
    <definedName name="acha.dados">#REF!</definedName>
    <definedName name="acha.dados2" localSheetId="2">#REF!</definedName>
    <definedName name="acha.dados2" localSheetId="7">#REF!</definedName>
    <definedName name="acha.dados2" localSheetId="6">#REF!</definedName>
    <definedName name="acha.dados2" localSheetId="5">#REF!</definedName>
    <definedName name="acha.dados2" localSheetId="4">#REF!</definedName>
    <definedName name="acha.dados2" localSheetId="3">#REF!</definedName>
    <definedName name="acha.dados2" localSheetId="1">#REF!</definedName>
    <definedName name="acha.dados2" localSheetId="0">#REF!</definedName>
    <definedName name="acha.dados2">#REF!</definedName>
    <definedName name="acha.linha" localSheetId="2">#REF!</definedName>
    <definedName name="acha.linha" localSheetId="7">#REF!</definedName>
    <definedName name="acha.linha" localSheetId="6">#REF!</definedName>
    <definedName name="acha.linha" localSheetId="5">#REF!</definedName>
    <definedName name="acha.linha" localSheetId="4">#REF!</definedName>
    <definedName name="acha.linha" localSheetId="3">#REF!</definedName>
    <definedName name="acha.linha" localSheetId="1">#REF!</definedName>
    <definedName name="acha.linha" localSheetId="0">#REF!</definedName>
    <definedName name="acha.linha">#REF!</definedName>
    <definedName name="acha.linha2" localSheetId="2">#REF!</definedName>
    <definedName name="acha.linha2" localSheetId="7">#REF!</definedName>
    <definedName name="acha.linha2" localSheetId="6">#REF!</definedName>
    <definedName name="acha.linha2" localSheetId="5">#REF!</definedName>
    <definedName name="acha.linha2" localSheetId="4">#REF!</definedName>
    <definedName name="acha.linha2" localSheetId="3">#REF!</definedName>
    <definedName name="acha.linha2" localSheetId="1">#REF!</definedName>
    <definedName name="acha.linha2" localSheetId="0">#REF!</definedName>
    <definedName name="acha.linha2">#REF!</definedName>
    <definedName name="_xlnm.Print_Area" localSheetId="8">'BM 01'!$A$1:$L$365</definedName>
    <definedName name="_xlnm.Print_Area" localSheetId="2">'BM 01 ADITIVO 01'!$A$1:$L$21</definedName>
    <definedName name="_xlnm.Print_Area" localSheetId="7">'BM 02'!$A$1:$L$365</definedName>
    <definedName name="_xlnm.Print_Area" localSheetId="6">'BM 03'!$A$1:$L$365</definedName>
    <definedName name="_xlnm.Print_Area" localSheetId="5">'BM 04'!$A$1:$L$365</definedName>
    <definedName name="_xlnm.Print_Area" localSheetId="4">'BM 05'!$A$1:$L$365</definedName>
    <definedName name="_xlnm.Print_Area" localSheetId="3">'BM 06'!$A$1:$L$365</definedName>
    <definedName name="_xlnm.Print_Area" localSheetId="1">'BM 07'!$A$1:$L$365</definedName>
    <definedName name="_xlnm.Print_Area" localSheetId="0">'BM 08'!$A$1:$L$365</definedName>
    <definedName name="Área_impressão_IM" localSheetId="2">#REF!</definedName>
    <definedName name="Área_impressão_IM" localSheetId="7">#REF!</definedName>
    <definedName name="Área_impressão_IM" localSheetId="6">#REF!</definedName>
    <definedName name="Área_impressão_IM" localSheetId="5">#REF!</definedName>
    <definedName name="Área_impressão_IM" localSheetId="4">#REF!</definedName>
    <definedName name="Área_impressão_IM" localSheetId="3">#REF!</definedName>
    <definedName name="Área_impressão_IM" localSheetId="1">#REF!</definedName>
    <definedName name="Área_impressão_IM" localSheetId="0">#REF!</definedName>
    <definedName name="Área_impressão_IM">#REF!</definedName>
    <definedName name="Área_impressão_IM2" localSheetId="2">#REF!</definedName>
    <definedName name="Área_impressão_IM2" localSheetId="7">#REF!</definedName>
    <definedName name="Área_impressão_IM2" localSheetId="6">#REF!</definedName>
    <definedName name="Área_impressão_IM2" localSheetId="5">#REF!</definedName>
    <definedName name="Área_impressão_IM2" localSheetId="4">#REF!</definedName>
    <definedName name="Área_impressão_IM2" localSheetId="3">#REF!</definedName>
    <definedName name="Área_impressão_IM2" localSheetId="1">#REF!</definedName>
    <definedName name="Área_impressão_IM2" localSheetId="0">#REF!</definedName>
    <definedName name="Área_impressão_IM2">#REF!</definedName>
    <definedName name="AreaTeste" localSheetId="2">#REF!</definedName>
    <definedName name="AreaTeste" localSheetId="7">#REF!</definedName>
    <definedName name="AreaTeste" localSheetId="6">#REF!</definedName>
    <definedName name="AreaTeste" localSheetId="5">#REF!</definedName>
    <definedName name="AreaTeste" localSheetId="4">#REF!</definedName>
    <definedName name="AreaTeste" localSheetId="3">#REF!</definedName>
    <definedName name="AreaTeste" localSheetId="1">#REF!</definedName>
    <definedName name="AreaTeste" localSheetId="0">#REF!</definedName>
    <definedName name="AreaTeste">#REF!</definedName>
    <definedName name="AreaTeste2" localSheetId="2">#REF!</definedName>
    <definedName name="AreaTeste2" localSheetId="7">#REF!</definedName>
    <definedName name="AreaTeste2" localSheetId="6">#REF!</definedName>
    <definedName name="AreaTeste2" localSheetId="5">#REF!</definedName>
    <definedName name="AreaTeste2" localSheetId="4">#REF!</definedName>
    <definedName name="AreaTeste2" localSheetId="3">#REF!</definedName>
    <definedName name="AreaTeste2" localSheetId="1">#REF!</definedName>
    <definedName name="AreaTeste2" localSheetId="0">#REF!</definedName>
    <definedName name="AreaTeste2">#REF!</definedName>
    <definedName name="_xlnm.Database" localSheetId="2">#REF!</definedName>
    <definedName name="_xlnm.Database" localSheetId="7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1">#REF!</definedName>
    <definedName name="_xlnm.Database" localSheetId="0">#REF!</definedName>
    <definedName name="_xlnm.Database">#REF!</definedName>
    <definedName name="bdi" localSheetId="2">#REF!</definedName>
    <definedName name="bdi" localSheetId="7">#REF!</definedName>
    <definedName name="bdi" localSheetId="6">#REF!</definedName>
    <definedName name="bdi" localSheetId="5">#REF!</definedName>
    <definedName name="bdi" localSheetId="4">#REF!</definedName>
    <definedName name="bdi" localSheetId="3">#REF!</definedName>
    <definedName name="bdi" localSheetId="1">#REF!</definedName>
    <definedName name="bdi" localSheetId="0">#REF!</definedName>
    <definedName name="bdi">#REF!</definedName>
    <definedName name="BDIlds">'[2]LIGAÇÕES DOMICILIARES (SER)'!$K$13</definedName>
    <definedName name="BDIm" localSheetId="2">#REF!</definedName>
    <definedName name="BDIm" localSheetId="7">#REF!</definedName>
    <definedName name="BDIm" localSheetId="6">#REF!</definedName>
    <definedName name="BDIm" localSheetId="5">#REF!</definedName>
    <definedName name="BDIm" localSheetId="4">#REF!</definedName>
    <definedName name="BDIm" localSheetId="3">#REF!</definedName>
    <definedName name="BDIm" localSheetId="1">#REF!</definedName>
    <definedName name="BDIm" localSheetId="0">#REF!</definedName>
    <definedName name="BDIm">#REF!</definedName>
    <definedName name="BDIs">[3]Serv!$I$11</definedName>
    <definedName name="cb" localSheetId="2">#REF!</definedName>
    <definedName name="cb" localSheetId="7">#REF!</definedName>
    <definedName name="cb" localSheetId="6">#REF!</definedName>
    <definedName name="cb" localSheetId="5">#REF!</definedName>
    <definedName name="cb" localSheetId="4">#REF!</definedName>
    <definedName name="cb" localSheetId="3">#REF!</definedName>
    <definedName name="cb" localSheetId="1">#REF!</definedName>
    <definedName name="cb" localSheetId="0">#REF!</definedName>
    <definedName name="cb">#REF!</definedName>
    <definedName name="ccc" localSheetId="2">#REF!</definedName>
    <definedName name="ccc" localSheetId="7">#REF!</definedName>
    <definedName name="ccc" localSheetId="6">#REF!</definedName>
    <definedName name="ccc" localSheetId="5">#REF!</definedName>
    <definedName name="ccc" localSheetId="4">#REF!</definedName>
    <definedName name="ccc" localSheetId="3">#REF!</definedName>
    <definedName name="ccc" localSheetId="1">#REF!</definedName>
    <definedName name="ccc" localSheetId="0">#REF!</definedName>
    <definedName name="ccc">#REF!</definedName>
    <definedName name="CélulaInicioPlanilha" localSheetId="2">#REF!</definedName>
    <definedName name="CélulaInicioPlanilha" localSheetId="7">#REF!</definedName>
    <definedName name="CélulaInicioPlanilha" localSheetId="6">#REF!</definedName>
    <definedName name="CélulaInicioPlanilha" localSheetId="5">#REF!</definedName>
    <definedName name="CélulaInicioPlanilha" localSheetId="4">#REF!</definedName>
    <definedName name="CélulaInicioPlanilha" localSheetId="3">#REF!</definedName>
    <definedName name="CélulaInicioPlanilha" localSheetId="1">#REF!</definedName>
    <definedName name="CélulaInicioPlanilha" localSheetId="0">#REF!</definedName>
    <definedName name="CélulaInicioPlanilha">#REF!</definedName>
    <definedName name="CélulaResumo" localSheetId="2">#REF!</definedName>
    <definedName name="CélulaResumo" localSheetId="7">#REF!</definedName>
    <definedName name="CélulaResumo" localSheetId="6">#REF!</definedName>
    <definedName name="CélulaResumo" localSheetId="5">#REF!</definedName>
    <definedName name="CélulaResumo" localSheetId="4">#REF!</definedName>
    <definedName name="CélulaResumo" localSheetId="3">#REF!</definedName>
    <definedName name="CélulaResumo" localSheetId="1">#REF!</definedName>
    <definedName name="CélulaResumo" localSheetId="0">#REF!</definedName>
    <definedName name="CélulaResumo">#REF!</definedName>
    <definedName name="cer" localSheetId="2">#REF!</definedName>
    <definedName name="cer" localSheetId="7">#REF!</definedName>
    <definedName name="cer" localSheetId="6">#REF!</definedName>
    <definedName name="cer" localSheetId="5">#REF!</definedName>
    <definedName name="cer" localSheetId="4">#REF!</definedName>
    <definedName name="cer" localSheetId="3">#REF!</definedName>
    <definedName name="cer" localSheetId="1">#REF!</definedName>
    <definedName name="cer" localSheetId="0">#REF!</definedName>
    <definedName name="cer">#REF!</definedName>
    <definedName name="_xlnm.Criteria" localSheetId="2">#REF!</definedName>
    <definedName name="_xlnm.Criteria" localSheetId="7">#REF!</definedName>
    <definedName name="_xlnm.Criteria" localSheetId="6">#REF!</definedName>
    <definedName name="_xlnm.Criteria" localSheetId="5">#REF!</definedName>
    <definedName name="_xlnm.Criteria" localSheetId="4">#REF!</definedName>
    <definedName name="_xlnm.Criteria" localSheetId="3">#REF!</definedName>
    <definedName name="_xlnm.Criteria" localSheetId="1">#REF!</definedName>
    <definedName name="_xlnm.Criteria" localSheetId="0">#REF!</definedName>
    <definedName name="_xlnm.Criteria">#REF!</definedName>
    <definedName name="CRITERIOS2" localSheetId="2">#REF!</definedName>
    <definedName name="CRITERIOS2" localSheetId="7">#REF!</definedName>
    <definedName name="CRITERIOS2" localSheetId="6">#REF!</definedName>
    <definedName name="CRITERIOS2" localSheetId="5">#REF!</definedName>
    <definedName name="CRITERIOS2" localSheetId="4">#REF!</definedName>
    <definedName name="CRITERIOS2" localSheetId="3">#REF!</definedName>
    <definedName name="CRITERIOS2" localSheetId="1">#REF!</definedName>
    <definedName name="CRITERIOS2" localSheetId="0">#REF!</definedName>
    <definedName name="CRITERIOS2">#REF!</definedName>
    <definedName name="dssds" localSheetId="2">#REF!</definedName>
    <definedName name="dssds" localSheetId="7">#REF!</definedName>
    <definedName name="dssds" localSheetId="6">#REF!</definedName>
    <definedName name="dssds" localSheetId="5">#REF!</definedName>
    <definedName name="dssds" localSheetId="4">#REF!</definedName>
    <definedName name="dssds" localSheetId="3">#REF!</definedName>
    <definedName name="dssds" localSheetId="1">#REF!</definedName>
    <definedName name="dssds" localSheetId="0">#REF!</definedName>
    <definedName name="dssds">#REF!</definedName>
    <definedName name="Exist" localSheetId="2">#REF!</definedName>
    <definedName name="Exist" localSheetId="7">#REF!</definedName>
    <definedName name="Exist" localSheetId="6">#REF!</definedName>
    <definedName name="Exist" localSheetId="5">#REF!</definedName>
    <definedName name="Exist" localSheetId="4">#REF!</definedName>
    <definedName name="Exist" localSheetId="3">#REF!</definedName>
    <definedName name="Exist" localSheetId="1">#REF!</definedName>
    <definedName name="Exist" localSheetId="0">#REF!</definedName>
    <definedName name="Exist">#REF!</definedName>
    <definedName name="F" localSheetId="2" hidden="1">#REF!</definedName>
    <definedName name="F" localSheetId="7" hidden="1">#REF!</definedName>
    <definedName name="F" localSheetId="6" hidden="1">#REF!</definedName>
    <definedName name="F" localSheetId="5" hidden="1">#REF!</definedName>
    <definedName name="F" localSheetId="4" hidden="1">#REF!</definedName>
    <definedName name="F" localSheetId="3" hidden="1">#REF!</definedName>
    <definedName name="F" localSheetId="1" hidden="1">#REF!</definedName>
    <definedName name="F" localSheetId="0" hidden="1">#REF!</definedName>
    <definedName name="F" hidden="1">#REF!</definedName>
    <definedName name="fdfd" localSheetId="2">#REF!</definedName>
    <definedName name="fdfd" localSheetId="7">#REF!</definedName>
    <definedName name="fdfd" localSheetId="6">#REF!</definedName>
    <definedName name="fdfd" localSheetId="5">#REF!</definedName>
    <definedName name="fdfd" localSheetId="4">#REF!</definedName>
    <definedName name="fdfd" localSheetId="3">#REF!</definedName>
    <definedName name="fdfd" localSheetId="1">#REF!</definedName>
    <definedName name="fdfd" localSheetId="0">#REF!</definedName>
    <definedName name="fdfd">#REF!</definedName>
    <definedName name="g" localSheetId="2" hidden="1">#REF!</definedName>
    <definedName name="g" localSheetId="7" hidden="1">#REF!</definedName>
    <definedName name="g" localSheetId="6" hidden="1">#REF!</definedName>
    <definedName name="g" localSheetId="5" hidden="1">#REF!</definedName>
    <definedName name="g" localSheetId="4" hidden="1">#REF!</definedName>
    <definedName name="g" localSheetId="3" hidden="1">#REF!</definedName>
    <definedName name="g" localSheetId="1" hidden="1">#REF!</definedName>
    <definedName name="g" localSheetId="0" hidden="1">#REF!</definedName>
    <definedName name="g" hidden="1">#REF!</definedName>
    <definedName name="h" localSheetId="2" hidden="1">#REF!</definedName>
    <definedName name="h" localSheetId="7" hidden="1">#REF!</definedName>
    <definedName name="h" localSheetId="6" hidden="1">#REF!</definedName>
    <definedName name="h" localSheetId="5" hidden="1">#REF!</definedName>
    <definedName name="h" localSheetId="4" hidden="1">#REF!</definedName>
    <definedName name="h" localSheetId="3" hidden="1">#REF!</definedName>
    <definedName name="h" localSheetId="1" hidden="1">#REF!</definedName>
    <definedName name="h" localSheetId="0" hidden="1">#REF!</definedName>
    <definedName name="h" hidden="1">#REF!</definedName>
    <definedName name="I" localSheetId="2" hidden="1">[4]Poço!#REF!</definedName>
    <definedName name="I" localSheetId="7" hidden="1">[4]Poço!#REF!</definedName>
    <definedName name="I" localSheetId="6" hidden="1">[4]Poço!#REF!</definedName>
    <definedName name="I" localSheetId="5" hidden="1">[4]Poço!#REF!</definedName>
    <definedName name="I" localSheetId="4" hidden="1">[4]Poço!#REF!</definedName>
    <definedName name="I" localSheetId="3" hidden="1">[4]Poço!#REF!</definedName>
    <definedName name="I" localSheetId="1" hidden="1">[4]Poço!#REF!</definedName>
    <definedName name="I" localSheetId="0" hidden="1">[4]Poço!#REF!</definedName>
    <definedName name="I" hidden="1">[4]Poço!#REF!</definedName>
    <definedName name="INCC">[3]Mat!$J$9</definedName>
    <definedName name="INCC1">[3]Serv!$I$10</definedName>
    <definedName name="j" localSheetId="2">#REF!</definedName>
    <definedName name="j" localSheetId="7">#REF!</definedName>
    <definedName name="j" localSheetId="6">#REF!</definedName>
    <definedName name="j" localSheetId="5">#REF!</definedName>
    <definedName name="j" localSheetId="4">#REF!</definedName>
    <definedName name="j" localSheetId="3">#REF!</definedName>
    <definedName name="j" localSheetId="1">#REF!</definedName>
    <definedName name="j" localSheetId="0">#REF!</definedName>
    <definedName name="j">#REF!</definedName>
    <definedName name="jfhdskjg" localSheetId="2">#REF!</definedName>
    <definedName name="jfhdskjg" localSheetId="7">#REF!</definedName>
    <definedName name="jfhdskjg" localSheetId="6">#REF!</definedName>
    <definedName name="jfhdskjg" localSheetId="5">#REF!</definedName>
    <definedName name="jfhdskjg" localSheetId="4">#REF!</definedName>
    <definedName name="jfhdskjg" localSheetId="3">#REF!</definedName>
    <definedName name="jfhdskjg" localSheetId="1">#REF!</definedName>
    <definedName name="jfhdskjg" localSheetId="0">#REF!</definedName>
    <definedName name="jfhdskjg">#REF!</definedName>
    <definedName name="K" localSheetId="2">#REF!</definedName>
    <definedName name="K" localSheetId="7">#REF!</definedName>
    <definedName name="K" localSheetId="6">#REF!</definedName>
    <definedName name="K" localSheetId="5">#REF!</definedName>
    <definedName name="K" localSheetId="4">#REF!</definedName>
    <definedName name="K" localSheetId="3">#REF!</definedName>
    <definedName name="K" localSheetId="1">#REF!</definedName>
    <definedName name="K" localSheetId="0">#REF!</definedName>
    <definedName name="K">#REF!</definedName>
    <definedName name="kapa">[5]resumo!$D$2</definedName>
    <definedName name="KAPA1" localSheetId="2">#REF!</definedName>
    <definedName name="KAPA1" localSheetId="7">#REF!</definedName>
    <definedName name="KAPA1" localSheetId="6">#REF!</definedName>
    <definedName name="KAPA1" localSheetId="5">#REF!</definedName>
    <definedName name="KAPA1" localSheetId="4">#REF!</definedName>
    <definedName name="KAPA1" localSheetId="3">#REF!</definedName>
    <definedName name="KAPA1" localSheetId="1">#REF!</definedName>
    <definedName name="KAPA1" localSheetId="0">#REF!</definedName>
    <definedName name="KAPA1">#REF!</definedName>
    <definedName name="KAPAs">[3]Serv!$E$9</definedName>
    <definedName name="Ks">'[6]SERVIÇOS '!$G$10</definedName>
    <definedName name="lista" localSheetId="2">#REF!</definedName>
    <definedName name="lista" localSheetId="7">#REF!</definedName>
    <definedName name="lista" localSheetId="6">#REF!</definedName>
    <definedName name="lista" localSheetId="5">#REF!</definedName>
    <definedName name="lista" localSheetId="4">#REF!</definedName>
    <definedName name="lista" localSheetId="3">#REF!</definedName>
    <definedName name="lista" localSheetId="1">#REF!</definedName>
    <definedName name="lista" localSheetId="0">#REF!</definedName>
    <definedName name="lista">#REF!</definedName>
    <definedName name="lista.coluna" localSheetId="2">#REF!</definedName>
    <definedName name="lista.coluna" localSheetId="7">#REF!</definedName>
    <definedName name="lista.coluna" localSheetId="6">#REF!</definedName>
    <definedName name="lista.coluna" localSheetId="5">#REF!</definedName>
    <definedName name="lista.coluna" localSheetId="4">#REF!</definedName>
    <definedName name="lista.coluna" localSheetId="3">#REF!</definedName>
    <definedName name="lista.coluna" localSheetId="1">#REF!</definedName>
    <definedName name="lista.coluna" localSheetId="0">#REF!</definedName>
    <definedName name="lista.coluna">#REF!</definedName>
    <definedName name="lista.linha" localSheetId="2">#REF!</definedName>
    <definedName name="lista.linha" localSheetId="7">#REF!</definedName>
    <definedName name="lista.linha" localSheetId="6">#REF!</definedName>
    <definedName name="lista.linha" localSheetId="5">#REF!</definedName>
    <definedName name="lista.linha" localSheetId="4">#REF!</definedName>
    <definedName name="lista.linha" localSheetId="3">#REF!</definedName>
    <definedName name="lista.linha" localSheetId="1">#REF!</definedName>
    <definedName name="lista.linha" localSheetId="0">#REF!</definedName>
    <definedName name="lista.linha">#REF!</definedName>
    <definedName name="Macro1">#N/A</definedName>
    <definedName name="MATBDI" localSheetId="2">#REF!</definedName>
    <definedName name="MATBDI" localSheetId="7">#REF!</definedName>
    <definedName name="MATBDI" localSheetId="6">#REF!</definedName>
    <definedName name="MATBDI" localSheetId="5">#REF!</definedName>
    <definedName name="MATBDI" localSheetId="4">#REF!</definedName>
    <definedName name="MATBDI" localSheetId="3">#REF!</definedName>
    <definedName name="MATBDI" localSheetId="1">#REF!</definedName>
    <definedName name="MATBDI" localSheetId="0">#REF!</definedName>
    <definedName name="MATBDI">#REF!</definedName>
    <definedName name="nil" localSheetId="2">#REF!</definedName>
    <definedName name="nil" localSheetId="7">#REF!</definedName>
    <definedName name="nil" localSheetId="6">#REF!</definedName>
    <definedName name="nil" localSheetId="5">#REF!</definedName>
    <definedName name="nil" localSheetId="4">#REF!</definedName>
    <definedName name="nil" localSheetId="3">#REF!</definedName>
    <definedName name="nil" localSheetId="1">#REF!</definedName>
    <definedName name="nil" localSheetId="0">#REF!</definedName>
    <definedName name="nil">#REF!</definedName>
    <definedName name="nilo" localSheetId="2">#REF!</definedName>
    <definedName name="nilo" localSheetId="7">#REF!</definedName>
    <definedName name="nilo" localSheetId="6">#REF!</definedName>
    <definedName name="nilo" localSheetId="5">#REF!</definedName>
    <definedName name="nilo" localSheetId="4">#REF!</definedName>
    <definedName name="nilo" localSheetId="3">#REF!</definedName>
    <definedName name="nilo" localSheetId="1">#REF!</definedName>
    <definedName name="nilo" localSheetId="0">#REF!</definedName>
    <definedName name="nilo">#REF!</definedName>
    <definedName name="orçamento" localSheetId="2">#REF!</definedName>
    <definedName name="orçamento" localSheetId="7">#REF!</definedName>
    <definedName name="orçamento" localSheetId="6">#REF!</definedName>
    <definedName name="orçamento" localSheetId="5">#REF!</definedName>
    <definedName name="orçamento" localSheetId="4">#REF!</definedName>
    <definedName name="orçamento" localSheetId="3">#REF!</definedName>
    <definedName name="orçamento" localSheetId="1">#REF!</definedName>
    <definedName name="orçamento" localSheetId="0">#REF!</definedName>
    <definedName name="orçamento">#REF!</definedName>
    <definedName name="POP" localSheetId="2">#REF!</definedName>
    <definedName name="POP" localSheetId="7">#REF!</definedName>
    <definedName name="POP" localSheetId="6">#REF!</definedName>
    <definedName name="POP" localSheetId="5">#REF!</definedName>
    <definedName name="POP" localSheetId="4">#REF!</definedName>
    <definedName name="POP" localSheetId="3">#REF!</definedName>
    <definedName name="POP" localSheetId="1">#REF!</definedName>
    <definedName name="POP" localSheetId="0">#REF!</definedName>
    <definedName name="POP">#REF!</definedName>
    <definedName name="Print_Area_MI" localSheetId="2">#REF!</definedName>
    <definedName name="Print_Area_MI" localSheetId="7">#REF!</definedName>
    <definedName name="Print_Area_MI" localSheetId="6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1">#REF!</definedName>
    <definedName name="Print_Area_MI" localSheetId="0">#REF!</definedName>
    <definedName name="Print_Area_MI">#REF!</definedName>
    <definedName name="PRINT2" localSheetId="2">#REF!</definedName>
    <definedName name="PRINT2" localSheetId="7">#REF!</definedName>
    <definedName name="PRINT2" localSheetId="6">#REF!</definedName>
    <definedName name="PRINT2" localSheetId="5">#REF!</definedName>
    <definedName name="PRINT2" localSheetId="4">#REF!</definedName>
    <definedName name="PRINT2" localSheetId="3">#REF!</definedName>
    <definedName name="PRINT2" localSheetId="1">#REF!</definedName>
    <definedName name="PRINT2" localSheetId="0">#REF!</definedName>
    <definedName name="PRINT2">#REF!</definedName>
    <definedName name="QTD">[7]Serviços!$E$7</definedName>
    <definedName name="Recalque" localSheetId="2">#REF!</definedName>
    <definedName name="Recalque" localSheetId="7">#REF!</definedName>
    <definedName name="Recalque" localSheetId="6">#REF!</definedName>
    <definedName name="Recalque" localSheetId="5">#REF!</definedName>
    <definedName name="Recalque" localSheetId="4">#REF!</definedName>
    <definedName name="Recalque" localSheetId="3">#REF!</definedName>
    <definedName name="Recalque" localSheetId="1">#REF!</definedName>
    <definedName name="Recalque" localSheetId="0">#REF!</definedName>
    <definedName name="Recalque">#REF!</definedName>
    <definedName name="s" localSheetId="2">#REF!</definedName>
    <definedName name="s" localSheetId="7">#REF!</definedName>
    <definedName name="s" localSheetId="6">#REF!</definedName>
    <definedName name="s" localSheetId="5">#REF!</definedName>
    <definedName name="s" localSheetId="4">#REF!</definedName>
    <definedName name="s" localSheetId="3">#REF!</definedName>
    <definedName name="s" localSheetId="1">#REF!</definedName>
    <definedName name="s" localSheetId="0">#REF!</definedName>
    <definedName name="s">#REF!</definedName>
    <definedName name="sadsdf" localSheetId="2">#REF!</definedName>
    <definedName name="sadsdf" localSheetId="7">#REF!</definedName>
    <definedName name="sadsdf" localSheetId="6">#REF!</definedName>
    <definedName name="sadsdf" localSheetId="5">#REF!</definedName>
    <definedName name="sadsdf" localSheetId="4">#REF!</definedName>
    <definedName name="sadsdf" localSheetId="3">#REF!</definedName>
    <definedName name="sadsdf" localSheetId="1">#REF!</definedName>
    <definedName name="sadsdf" localSheetId="0">#REF!</definedName>
    <definedName name="sadsdf">#REF!</definedName>
    <definedName name="sddddddddddd" localSheetId="2">#REF!</definedName>
    <definedName name="sddddddddddd" localSheetId="7">#REF!</definedName>
    <definedName name="sddddddddddd" localSheetId="6">#REF!</definedName>
    <definedName name="sddddddddddd" localSheetId="5">#REF!</definedName>
    <definedName name="sddddddddddd" localSheetId="4">#REF!</definedName>
    <definedName name="sddddddddddd" localSheetId="3">#REF!</definedName>
    <definedName name="sddddddddddd" localSheetId="1">#REF!</definedName>
    <definedName name="sddddddddddd" localSheetId="0">#REF!</definedName>
    <definedName name="sddddddddddd">#REF!</definedName>
    <definedName name="TABELA">'[8]PLANILHA FONTE'!$B$1:$G$290</definedName>
    <definedName name="_xlnm.Print_Titles" localSheetId="8">'BM 01'!$1:$9</definedName>
    <definedName name="_xlnm.Print_Titles" localSheetId="2">'BM 01 ADITIVO 01'!$1:$9</definedName>
    <definedName name="_xlnm.Print_Titles" localSheetId="7">'BM 02'!$1:$9</definedName>
    <definedName name="_xlnm.Print_Titles" localSheetId="6">'BM 03'!$1:$9</definedName>
    <definedName name="_xlnm.Print_Titles" localSheetId="5">'BM 04'!$1:$9</definedName>
    <definedName name="_xlnm.Print_Titles" localSheetId="4">'BM 05'!$1:$9</definedName>
    <definedName name="_xlnm.Print_Titles" localSheetId="3">'BM 06'!$1:$9</definedName>
    <definedName name="_xlnm.Print_Titles" localSheetId="1">'BM 07'!$1:$9</definedName>
    <definedName name="_xlnm.Print_Titles" localSheetId="0">'BM 08'!$1:$9</definedName>
    <definedName name="truncar" localSheetId="2">[3]Serv!#REF!</definedName>
    <definedName name="truncar" localSheetId="7">[3]Serv!#REF!</definedName>
    <definedName name="truncar" localSheetId="6">[3]Serv!#REF!</definedName>
    <definedName name="truncar" localSheetId="5">[3]Serv!#REF!</definedName>
    <definedName name="truncar" localSheetId="4">[3]Serv!#REF!</definedName>
    <definedName name="truncar" localSheetId="3">[3]Serv!#REF!</definedName>
    <definedName name="truncar" localSheetId="1">[3]Serv!#REF!</definedName>
    <definedName name="truncar" localSheetId="0">[3]Serv!#REF!</definedName>
    <definedName name="truncar">[3]Serv!#REF!</definedName>
    <definedName name="vhvb" localSheetId="2">#REF!</definedName>
    <definedName name="vhvb" localSheetId="7">#REF!</definedName>
    <definedName name="vhvb" localSheetId="6">#REF!</definedName>
    <definedName name="vhvb" localSheetId="5">#REF!</definedName>
    <definedName name="vhvb" localSheetId="4">#REF!</definedName>
    <definedName name="vhvb" localSheetId="3">#REF!</definedName>
    <definedName name="vhvb" localSheetId="1">#REF!</definedName>
    <definedName name="vhvb" localSheetId="0">#REF!</definedName>
    <definedName name="vhvb">#REF!</definedName>
    <definedName name="vvvvvvvvvvvvvv" localSheetId="2">#REF!</definedName>
    <definedName name="vvvvvvvvvvvvvv" localSheetId="7">#REF!</definedName>
    <definedName name="vvvvvvvvvvvvvv" localSheetId="6">#REF!</definedName>
    <definedName name="vvvvvvvvvvvvvv" localSheetId="5">#REF!</definedName>
    <definedName name="vvvvvvvvvvvvvv" localSheetId="4">#REF!</definedName>
    <definedName name="vvvvvvvvvvvvvv" localSheetId="3">#REF!</definedName>
    <definedName name="vvvvvvvvvvvvvv" localSheetId="1">#REF!</definedName>
    <definedName name="vvvvvvvvvvvvvv" localSheetId="0">#REF!</definedName>
    <definedName name="vvvvvvvvvvvvvv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1" i="22" l="1"/>
  <c r="L361" i="22" s="1"/>
  <c r="J361" i="22"/>
  <c r="I361" i="22"/>
  <c r="H361" i="22"/>
  <c r="K360" i="22"/>
  <c r="J360" i="22"/>
  <c r="L360" i="22" s="1"/>
  <c r="I360" i="22"/>
  <c r="H360" i="22"/>
  <c r="K358" i="22"/>
  <c r="L358" i="22" s="1"/>
  <c r="J358" i="22"/>
  <c r="I358" i="22"/>
  <c r="H358" i="22"/>
  <c r="K357" i="22"/>
  <c r="J357" i="22"/>
  <c r="L357" i="22" s="1"/>
  <c r="I357" i="22"/>
  <c r="H357" i="22"/>
  <c r="K355" i="22"/>
  <c r="J355" i="22"/>
  <c r="I355" i="22"/>
  <c r="H355" i="22"/>
  <c r="L354" i="22"/>
  <c r="K354" i="22"/>
  <c r="J354" i="22"/>
  <c r="I354" i="22"/>
  <c r="H354" i="22"/>
  <c r="L353" i="22"/>
  <c r="K353" i="22"/>
  <c r="J353" i="22"/>
  <c r="I353" i="22"/>
  <c r="H353" i="22"/>
  <c r="K352" i="22"/>
  <c r="J352" i="22"/>
  <c r="I352" i="22"/>
  <c r="H352" i="22"/>
  <c r="K351" i="22"/>
  <c r="J351" i="22"/>
  <c r="I351" i="22"/>
  <c r="H351" i="22"/>
  <c r="K350" i="22"/>
  <c r="L350" i="22" s="1"/>
  <c r="J350" i="22"/>
  <c r="I350" i="22"/>
  <c r="H350" i="22"/>
  <c r="L349" i="22"/>
  <c r="K349" i="22"/>
  <c r="J349" i="22"/>
  <c r="I349" i="22"/>
  <c r="H349" i="22"/>
  <c r="K347" i="22"/>
  <c r="L347" i="22" s="1"/>
  <c r="J347" i="22"/>
  <c r="I347" i="22"/>
  <c r="H347" i="22"/>
  <c r="K346" i="22"/>
  <c r="L346" i="22" s="1"/>
  <c r="J346" i="22"/>
  <c r="I346" i="22"/>
  <c r="H346" i="22"/>
  <c r="L344" i="22"/>
  <c r="K344" i="22"/>
  <c r="J344" i="22"/>
  <c r="I344" i="22"/>
  <c r="H344" i="22"/>
  <c r="L343" i="22"/>
  <c r="K343" i="22"/>
  <c r="J343" i="22"/>
  <c r="I343" i="22"/>
  <c r="H343" i="22"/>
  <c r="K342" i="22"/>
  <c r="J342" i="22"/>
  <c r="I342" i="22"/>
  <c r="H342" i="22"/>
  <c r="K341" i="22"/>
  <c r="J341" i="22"/>
  <c r="I341" i="22"/>
  <c r="H341" i="22"/>
  <c r="K340" i="22"/>
  <c r="L340" i="22" s="1"/>
  <c r="J340" i="22"/>
  <c r="I340" i="22"/>
  <c r="H340" i="22"/>
  <c r="L339" i="22"/>
  <c r="K339" i="22"/>
  <c r="J339" i="22"/>
  <c r="I339" i="22"/>
  <c r="H339" i="22"/>
  <c r="K338" i="22"/>
  <c r="L338" i="22" s="1"/>
  <c r="J338" i="22"/>
  <c r="I338" i="22"/>
  <c r="H338" i="22"/>
  <c r="K337" i="22"/>
  <c r="L337" i="22" s="1"/>
  <c r="J337" i="22"/>
  <c r="I337" i="22"/>
  <c r="H337" i="22"/>
  <c r="L336" i="22"/>
  <c r="K336" i="22"/>
  <c r="J336" i="22"/>
  <c r="I336" i="22"/>
  <c r="H336" i="22"/>
  <c r="L335" i="22"/>
  <c r="K335" i="22"/>
  <c r="J335" i="22"/>
  <c r="I335" i="22"/>
  <c r="H335" i="22"/>
  <c r="K334" i="22"/>
  <c r="J334" i="22"/>
  <c r="I334" i="22"/>
  <c r="H334" i="22"/>
  <c r="K333" i="22"/>
  <c r="J333" i="22"/>
  <c r="I333" i="22"/>
  <c r="H333" i="22"/>
  <c r="K332" i="22"/>
  <c r="L332" i="22" s="1"/>
  <c r="J332" i="22"/>
  <c r="I332" i="22"/>
  <c r="H332" i="22"/>
  <c r="L331" i="22"/>
  <c r="K331" i="22"/>
  <c r="J331" i="22"/>
  <c r="I331" i="22"/>
  <c r="H331" i="22"/>
  <c r="K330" i="22"/>
  <c r="L330" i="22" s="1"/>
  <c r="J330" i="22"/>
  <c r="I330" i="22"/>
  <c r="H330" i="22"/>
  <c r="K329" i="22"/>
  <c r="L329" i="22" s="1"/>
  <c r="J329" i="22"/>
  <c r="I329" i="22"/>
  <c r="H329" i="22"/>
  <c r="L328" i="22"/>
  <c r="K328" i="22"/>
  <c r="J328" i="22"/>
  <c r="I328" i="22"/>
  <c r="H328" i="22"/>
  <c r="L327" i="22"/>
  <c r="K327" i="22"/>
  <c r="J327" i="22"/>
  <c r="I327" i="22"/>
  <c r="H327" i="22"/>
  <c r="K326" i="22"/>
  <c r="J326" i="22"/>
  <c r="I326" i="22"/>
  <c r="H326" i="22"/>
  <c r="K325" i="22"/>
  <c r="J325" i="22"/>
  <c r="I325" i="22"/>
  <c r="H325" i="22"/>
  <c r="K324" i="22"/>
  <c r="L324" i="22" s="1"/>
  <c r="J324" i="22"/>
  <c r="I324" i="22"/>
  <c r="H324" i="22"/>
  <c r="L323" i="22"/>
  <c r="K323" i="22"/>
  <c r="J323" i="22"/>
  <c r="I323" i="22"/>
  <c r="H323" i="22"/>
  <c r="K322" i="22"/>
  <c r="L322" i="22" s="1"/>
  <c r="J322" i="22"/>
  <c r="I322" i="22"/>
  <c r="H322" i="22"/>
  <c r="K321" i="22"/>
  <c r="L321" i="22" s="1"/>
  <c r="J321" i="22"/>
  <c r="I321" i="22"/>
  <c r="H321" i="22"/>
  <c r="L320" i="22"/>
  <c r="K320" i="22"/>
  <c r="J320" i="22"/>
  <c r="I320" i="22"/>
  <c r="H320" i="22"/>
  <c r="L319" i="22"/>
  <c r="K319" i="22"/>
  <c r="J319" i="22"/>
  <c r="I319" i="22"/>
  <c r="H319" i="22"/>
  <c r="K318" i="22"/>
  <c r="J318" i="22"/>
  <c r="I318" i="22"/>
  <c r="H318" i="22"/>
  <c r="K317" i="22"/>
  <c r="J317" i="22"/>
  <c r="I317" i="22"/>
  <c r="H317" i="22"/>
  <c r="K316" i="22"/>
  <c r="L316" i="22" s="1"/>
  <c r="J316" i="22"/>
  <c r="I316" i="22"/>
  <c r="H316" i="22"/>
  <c r="L315" i="22"/>
  <c r="K315" i="22"/>
  <c r="J315" i="22"/>
  <c r="I315" i="22"/>
  <c r="H315" i="22"/>
  <c r="K314" i="22"/>
  <c r="L314" i="22" s="1"/>
  <c r="J314" i="22"/>
  <c r="I314" i="22"/>
  <c r="H314" i="22"/>
  <c r="K313" i="22"/>
  <c r="L313" i="22" s="1"/>
  <c r="J313" i="22"/>
  <c r="I313" i="22"/>
  <c r="H313" i="22"/>
  <c r="L312" i="22"/>
  <c r="K312" i="22"/>
  <c r="J312" i="22"/>
  <c r="I312" i="22"/>
  <c r="H312" i="22"/>
  <c r="L311" i="22"/>
  <c r="K311" i="22"/>
  <c r="J311" i="22"/>
  <c r="I311" i="22"/>
  <c r="H311" i="22"/>
  <c r="K310" i="22"/>
  <c r="J310" i="22"/>
  <c r="I310" i="22"/>
  <c r="H310" i="22"/>
  <c r="K309" i="22"/>
  <c r="J309" i="22"/>
  <c r="I309" i="22"/>
  <c r="H309" i="22"/>
  <c r="K308" i="22"/>
  <c r="L308" i="22" s="1"/>
  <c r="J308" i="22"/>
  <c r="I308" i="22"/>
  <c r="H308" i="22"/>
  <c r="L307" i="22"/>
  <c r="K307" i="22"/>
  <c r="J307" i="22"/>
  <c r="I307" i="22"/>
  <c r="H307" i="22"/>
  <c r="K306" i="22"/>
  <c r="L306" i="22" s="1"/>
  <c r="J306" i="22"/>
  <c r="I306" i="22"/>
  <c r="H306" i="22"/>
  <c r="K305" i="22"/>
  <c r="L305" i="22" s="1"/>
  <c r="J305" i="22"/>
  <c r="I305" i="22"/>
  <c r="H305" i="22"/>
  <c r="L304" i="22"/>
  <c r="K304" i="22"/>
  <c r="J304" i="22"/>
  <c r="I304" i="22"/>
  <c r="H304" i="22"/>
  <c r="L303" i="22"/>
  <c r="K303" i="22"/>
  <c r="J303" i="22"/>
  <c r="I303" i="22"/>
  <c r="H303" i="22"/>
  <c r="K302" i="22"/>
  <c r="J302" i="22"/>
  <c r="I302" i="22"/>
  <c r="H302" i="22"/>
  <c r="K301" i="22"/>
  <c r="J301" i="22"/>
  <c r="I301" i="22"/>
  <c r="H301" i="22"/>
  <c r="K300" i="22"/>
  <c r="L300" i="22" s="1"/>
  <c r="J300" i="22"/>
  <c r="I300" i="22"/>
  <c r="H300" i="22"/>
  <c r="L299" i="22"/>
  <c r="K299" i="22"/>
  <c r="J299" i="22"/>
  <c r="I299" i="22"/>
  <c r="H299" i="22"/>
  <c r="K298" i="22"/>
  <c r="L298" i="22" s="1"/>
  <c r="J298" i="22"/>
  <c r="I298" i="22"/>
  <c r="H298" i="22"/>
  <c r="K297" i="22"/>
  <c r="L297" i="22" s="1"/>
  <c r="J297" i="22"/>
  <c r="I297" i="22"/>
  <c r="H297" i="22"/>
  <c r="L296" i="22"/>
  <c r="K296" i="22"/>
  <c r="J296" i="22"/>
  <c r="I296" i="22"/>
  <c r="H296" i="22"/>
  <c r="L295" i="22"/>
  <c r="K295" i="22"/>
  <c r="J295" i="22"/>
  <c r="I295" i="22"/>
  <c r="H295" i="22"/>
  <c r="K294" i="22"/>
  <c r="J294" i="22"/>
  <c r="I294" i="22"/>
  <c r="H294" i="22"/>
  <c r="K293" i="22"/>
  <c r="J293" i="22"/>
  <c r="I293" i="22"/>
  <c r="H293" i="22"/>
  <c r="K292" i="22"/>
  <c r="L292" i="22" s="1"/>
  <c r="J292" i="22"/>
  <c r="I292" i="22"/>
  <c r="H292" i="22"/>
  <c r="L291" i="22"/>
  <c r="K291" i="22"/>
  <c r="J291" i="22"/>
  <c r="I291" i="22"/>
  <c r="H291" i="22"/>
  <c r="K290" i="22"/>
  <c r="L290" i="22" s="1"/>
  <c r="J290" i="22"/>
  <c r="I290" i="22"/>
  <c r="H290" i="22"/>
  <c r="K289" i="22"/>
  <c r="L289" i="22" s="1"/>
  <c r="J289" i="22"/>
  <c r="I289" i="22"/>
  <c r="H289" i="22"/>
  <c r="L288" i="22"/>
  <c r="K288" i="22"/>
  <c r="J288" i="22"/>
  <c r="I288" i="22"/>
  <c r="H288" i="22"/>
  <c r="L287" i="22"/>
  <c r="K287" i="22"/>
  <c r="J287" i="22"/>
  <c r="I287" i="22"/>
  <c r="H287" i="22"/>
  <c r="K286" i="22"/>
  <c r="J286" i="22"/>
  <c r="I286" i="22"/>
  <c r="H286" i="22"/>
  <c r="K285" i="22"/>
  <c r="J285" i="22"/>
  <c r="I285" i="22"/>
  <c r="H285" i="22"/>
  <c r="K284" i="22"/>
  <c r="L284" i="22" s="1"/>
  <c r="J284" i="22"/>
  <c r="I284" i="22"/>
  <c r="H284" i="22"/>
  <c r="L283" i="22"/>
  <c r="K283" i="22"/>
  <c r="J283" i="22"/>
  <c r="I283" i="22"/>
  <c r="H283" i="22"/>
  <c r="K282" i="22"/>
  <c r="L282" i="22" s="1"/>
  <c r="J282" i="22"/>
  <c r="I282" i="22"/>
  <c r="H282" i="22"/>
  <c r="K281" i="22"/>
  <c r="L281" i="22" s="1"/>
  <c r="J281" i="22"/>
  <c r="I281" i="22"/>
  <c r="H281" i="22"/>
  <c r="L280" i="22"/>
  <c r="K280" i="22"/>
  <c r="J280" i="22"/>
  <c r="I280" i="22"/>
  <c r="H280" i="22"/>
  <c r="L279" i="22"/>
  <c r="K279" i="22"/>
  <c r="J279" i="22"/>
  <c r="I279" i="22"/>
  <c r="H279" i="22"/>
  <c r="K278" i="22"/>
  <c r="J278" i="22"/>
  <c r="I278" i="22"/>
  <c r="H278" i="22"/>
  <c r="K277" i="22"/>
  <c r="J277" i="22"/>
  <c r="I277" i="22"/>
  <c r="H277" i="22"/>
  <c r="K276" i="22"/>
  <c r="L276" i="22" s="1"/>
  <c r="J276" i="22"/>
  <c r="I276" i="22"/>
  <c r="H276" i="22"/>
  <c r="L275" i="22"/>
  <c r="K275" i="22"/>
  <c r="J275" i="22"/>
  <c r="I275" i="22"/>
  <c r="H275" i="22"/>
  <c r="K274" i="22"/>
  <c r="L274" i="22" s="1"/>
  <c r="J274" i="22"/>
  <c r="I274" i="22"/>
  <c r="H274" i="22"/>
  <c r="K273" i="22"/>
  <c r="L273" i="22" s="1"/>
  <c r="J273" i="22"/>
  <c r="I273" i="22"/>
  <c r="H273" i="22"/>
  <c r="L272" i="22"/>
  <c r="K272" i="22"/>
  <c r="J272" i="22"/>
  <c r="I272" i="22"/>
  <c r="H272" i="22"/>
  <c r="L271" i="22"/>
  <c r="K271" i="22"/>
  <c r="J271" i="22"/>
  <c r="I271" i="22"/>
  <c r="H271" i="22"/>
  <c r="K270" i="22"/>
  <c r="J270" i="22"/>
  <c r="I270" i="22"/>
  <c r="H270" i="22"/>
  <c r="K269" i="22"/>
  <c r="J269" i="22"/>
  <c r="I269" i="22"/>
  <c r="H269" i="22"/>
  <c r="K268" i="22"/>
  <c r="L268" i="22" s="1"/>
  <c r="J268" i="22"/>
  <c r="I268" i="22"/>
  <c r="H268" i="22"/>
  <c r="L267" i="22"/>
  <c r="K267" i="22"/>
  <c r="J267" i="22"/>
  <c r="I267" i="22"/>
  <c r="H267" i="22"/>
  <c r="K266" i="22"/>
  <c r="L266" i="22" s="1"/>
  <c r="J266" i="22"/>
  <c r="I266" i="22"/>
  <c r="H266" i="22"/>
  <c r="K265" i="22"/>
  <c r="L265" i="22" s="1"/>
  <c r="J265" i="22"/>
  <c r="I265" i="22"/>
  <c r="H265" i="22"/>
  <c r="L264" i="22"/>
  <c r="K264" i="22"/>
  <c r="J264" i="22"/>
  <c r="I264" i="22"/>
  <c r="H264" i="22"/>
  <c r="L263" i="22"/>
  <c r="K263" i="22"/>
  <c r="J263" i="22"/>
  <c r="I263" i="22"/>
  <c r="H263" i="22"/>
  <c r="K262" i="22"/>
  <c r="J262" i="22"/>
  <c r="I262" i="22"/>
  <c r="H262" i="22"/>
  <c r="K261" i="22"/>
  <c r="J261" i="22"/>
  <c r="I261" i="22"/>
  <c r="H261" i="22"/>
  <c r="K260" i="22"/>
  <c r="L260" i="22" s="1"/>
  <c r="J260" i="22"/>
  <c r="I260" i="22"/>
  <c r="H260" i="22"/>
  <c r="L259" i="22"/>
  <c r="K259" i="22"/>
  <c r="J259" i="22"/>
  <c r="I259" i="22"/>
  <c r="H259" i="22"/>
  <c r="K258" i="22"/>
  <c r="L258" i="22" s="1"/>
  <c r="J258" i="22"/>
  <c r="I258" i="22"/>
  <c r="H258" i="22"/>
  <c r="K257" i="22"/>
  <c r="L257" i="22" s="1"/>
  <c r="J257" i="22"/>
  <c r="I257" i="22"/>
  <c r="H257" i="22"/>
  <c r="L256" i="22"/>
  <c r="K256" i="22"/>
  <c r="J256" i="22"/>
  <c r="I256" i="22"/>
  <c r="H256" i="22"/>
  <c r="L255" i="22"/>
  <c r="K255" i="22"/>
  <c r="J255" i="22"/>
  <c r="I255" i="22"/>
  <c r="H255" i="22"/>
  <c r="K254" i="22"/>
  <c r="J254" i="22"/>
  <c r="I254" i="22"/>
  <c r="H254" i="22"/>
  <c r="K253" i="22"/>
  <c r="J253" i="22"/>
  <c r="I253" i="22"/>
  <c r="H253" i="22"/>
  <c r="K252" i="22"/>
  <c r="L252" i="22" s="1"/>
  <c r="J252" i="22"/>
  <c r="I252" i="22"/>
  <c r="H252" i="22"/>
  <c r="L251" i="22"/>
  <c r="K251" i="22"/>
  <c r="J251" i="22"/>
  <c r="I251" i="22"/>
  <c r="H251" i="22"/>
  <c r="K250" i="22"/>
  <c r="L250" i="22" s="1"/>
  <c r="J250" i="22"/>
  <c r="I250" i="22"/>
  <c r="H250" i="22"/>
  <c r="K249" i="22"/>
  <c r="L249" i="22" s="1"/>
  <c r="J249" i="22"/>
  <c r="I249" i="22"/>
  <c r="H249" i="22"/>
  <c r="L248" i="22"/>
  <c r="K248" i="22"/>
  <c r="J248" i="22"/>
  <c r="I248" i="22"/>
  <c r="H248" i="22"/>
  <c r="L247" i="22"/>
  <c r="K247" i="22"/>
  <c r="J247" i="22"/>
  <c r="I247" i="22"/>
  <c r="H247" i="22"/>
  <c r="K246" i="22"/>
  <c r="J246" i="22"/>
  <c r="I246" i="22"/>
  <c r="H246" i="22"/>
  <c r="K245" i="22"/>
  <c r="J245" i="22"/>
  <c r="I245" i="22"/>
  <c r="H245" i="22"/>
  <c r="K244" i="22"/>
  <c r="L244" i="22" s="1"/>
  <c r="J244" i="22"/>
  <c r="I244" i="22"/>
  <c r="H244" i="22"/>
  <c r="L243" i="22"/>
  <c r="K243" i="22"/>
  <c r="J243" i="22"/>
  <c r="I243" i="22"/>
  <c r="H243" i="22"/>
  <c r="K242" i="22"/>
  <c r="L242" i="22" s="1"/>
  <c r="J242" i="22"/>
  <c r="I242" i="22"/>
  <c r="H242" i="22"/>
  <c r="K241" i="22"/>
  <c r="L241" i="22" s="1"/>
  <c r="J241" i="22"/>
  <c r="I241" i="22"/>
  <c r="H241" i="22"/>
  <c r="L240" i="22"/>
  <c r="K240" i="22"/>
  <c r="J240" i="22"/>
  <c r="I240" i="22"/>
  <c r="H240" i="22"/>
  <c r="L239" i="22"/>
  <c r="K239" i="22"/>
  <c r="J239" i="22"/>
  <c r="I239" i="22"/>
  <c r="H239" i="22"/>
  <c r="K238" i="22"/>
  <c r="J238" i="22"/>
  <c r="I238" i="22"/>
  <c r="H238" i="22"/>
  <c r="K237" i="22"/>
  <c r="J237" i="22"/>
  <c r="I237" i="22"/>
  <c r="H237" i="22"/>
  <c r="K236" i="22"/>
  <c r="L236" i="22" s="1"/>
  <c r="J236" i="22"/>
  <c r="I236" i="22"/>
  <c r="H236" i="22"/>
  <c r="L235" i="22"/>
  <c r="K235" i="22"/>
  <c r="J235" i="22"/>
  <c r="I235" i="22"/>
  <c r="H235" i="22"/>
  <c r="K234" i="22"/>
  <c r="L234" i="22" s="1"/>
  <c r="J234" i="22"/>
  <c r="I234" i="22"/>
  <c r="H234" i="22"/>
  <c r="K233" i="22"/>
  <c r="L233" i="22" s="1"/>
  <c r="J233" i="22"/>
  <c r="I233" i="22"/>
  <c r="H233" i="22"/>
  <c r="L232" i="22"/>
  <c r="K232" i="22"/>
  <c r="J232" i="22"/>
  <c r="I232" i="22"/>
  <c r="H232" i="22"/>
  <c r="L231" i="22"/>
  <c r="K231" i="22"/>
  <c r="J231" i="22"/>
  <c r="I231" i="22"/>
  <c r="H231" i="22"/>
  <c r="K230" i="22"/>
  <c r="J230" i="22"/>
  <c r="I230" i="22"/>
  <c r="H230" i="22"/>
  <c r="K229" i="22"/>
  <c r="J229" i="22"/>
  <c r="I229" i="22"/>
  <c r="H229" i="22"/>
  <c r="K228" i="22"/>
  <c r="L228" i="22" s="1"/>
  <c r="J228" i="22"/>
  <c r="I228" i="22"/>
  <c r="H228" i="22"/>
  <c r="L227" i="22"/>
  <c r="K227" i="22"/>
  <c r="J227" i="22"/>
  <c r="I227" i="22"/>
  <c r="H227" i="22"/>
  <c r="K226" i="22"/>
  <c r="L226" i="22" s="1"/>
  <c r="J226" i="22"/>
  <c r="I226" i="22"/>
  <c r="H226" i="22"/>
  <c r="K225" i="22"/>
  <c r="L225" i="22" s="1"/>
  <c r="J225" i="22"/>
  <c r="I225" i="22"/>
  <c r="H225" i="22"/>
  <c r="L224" i="22"/>
  <c r="K224" i="22"/>
  <c r="J224" i="22"/>
  <c r="I224" i="22"/>
  <c r="H224" i="22"/>
  <c r="L223" i="22"/>
  <c r="K223" i="22"/>
  <c r="J223" i="22"/>
  <c r="I223" i="22"/>
  <c r="H223" i="22"/>
  <c r="K222" i="22"/>
  <c r="J222" i="22"/>
  <c r="I222" i="22"/>
  <c r="H222" i="22"/>
  <c r="K221" i="22"/>
  <c r="J221" i="22"/>
  <c r="I221" i="22"/>
  <c r="H221" i="22"/>
  <c r="K220" i="22"/>
  <c r="L220" i="22" s="1"/>
  <c r="J220" i="22"/>
  <c r="I220" i="22"/>
  <c r="H220" i="22"/>
  <c r="L219" i="22"/>
  <c r="K219" i="22"/>
  <c r="J219" i="22"/>
  <c r="I219" i="22"/>
  <c r="H219" i="22"/>
  <c r="K218" i="22"/>
  <c r="L218" i="22" s="1"/>
  <c r="J218" i="22"/>
  <c r="I218" i="22"/>
  <c r="K217" i="22"/>
  <c r="L217" i="22" s="1"/>
  <c r="J217" i="22"/>
  <c r="I217" i="22"/>
  <c r="H217" i="22"/>
  <c r="K216" i="22"/>
  <c r="L216" i="22" s="1"/>
  <c r="J216" i="22"/>
  <c r="I216" i="22"/>
  <c r="H216" i="22"/>
  <c r="L215" i="22"/>
  <c r="K215" i="22"/>
  <c r="J215" i="22"/>
  <c r="I215" i="22"/>
  <c r="H215" i="22"/>
  <c r="L214" i="22"/>
  <c r="K214" i="22"/>
  <c r="J214" i="22"/>
  <c r="I214" i="22"/>
  <c r="H214" i="22"/>
  <c r="K213" i="22"/>
  <c r="J213" i="22"/>
  <c r="I213" i="22"/>
  <c r="H213" i="22"/>
  <c r="K212" i="22"/>
  <c r="J212" i="22"/>
  <c r="I212" i="22"/>
  <c r="H212" i="22"/>
  <c r="K211" i="22"/>
  <c r="L211" i="22" s="1"/>
  <c r="J211" i="22"/>
  <c r="I211" i="22"/>
  <c r="H211" i="22"/>
  <c r="L210" i="22"/>
  <c r="K210" i="22"/>
  <c r="J210" i="22"/>
  <c r="I210" i="22"/>
  <c r="H210" i="22"/>
  <c r="K209" i="22"/>
  <c r="L209" i="22" s="1"/>
  <c r="J209" i="22"/>
  <c r="I209" i="22"/>
  <c r="H209" i="22"/>
  <c r="K208" i="22"/>
  <c r="L208" i="22" s="1"/>
  <c r="J208" i="22"/>
  <c r="I208" i="22"/>
  <c r="H208" i="22"/>
  <c r="L207" i="22"/>
  <c r="K207" i="22"/>
  <c r="J207" i="22"/>
  <c r="I207" i="22"/>
  <c r="H207" i="22"/>
  <c r="L206" i="22"/>
  <c r="K206" i="22"/>
  <c r="J206" i="22"/>
  <c r="I206" i="22"/>
  <c r="H206" i="22"/>
  <c r="K205" i="22"/>
  <c r="J205" i="22"/>
  <c r="I205" i="22"/>
  <c r="H205" i="22"/>
  <c r="K204" i="22"/>
  <c r="J204" i="22"/>
  <c r="I204" i="22"/>
  <c r="H204" i="22"/>
  <c r="K203" i="22"/>
  <c r="L203" i="22" s="1"/>
  <c r="J203" i="22"/>
  <c r="I203" i="22"/>
  <c r="H203" i="22"/>
  <c r="L202" i="22"/>
  <c r="K202" i="22"/>
  <c r="J202" i="22"/>
  <c r="I202" i="22"/>
  <c r="H202" i="22"/>
  <c r="K201" i="22"/>
  <c r="L201" i="22" s="1"/>
  <c r="J201" i="22"/>
  <c r="I201" i="22"/>
  <c r="H201" i="22"/>
  <c r="K200" i="22"/>
  <c r="L200" i="22" s="1"/>
  <c r="J200" i="22"/>
  <c r="I200" i="22"/>
  <c r="H200" i="22"/>
  <c r="L199" i="22"/>
  <c r="K199" i="22"/>
  <c r="J199" i="22"/>
  <c r="I199" i="22"/>
  <c r="H199" i="22"/>
  <c r="L198" i="22"/>
  <c r="K198" i="22"/>
  <c r="J198" i="22"/>
  <c r="I198" i="22"/>
  <c r="H198" i="22"/>
  <c r="K197" i="22"/>
  <c r="J197" i="22"/>
  <c r="I197" i="22"/>
  <c r="H197" i="22"/>
  <c r="K196" i="22"/>
  <c r="J196" i="22"/>
  <c r="I196" i="22"/>
  <c r="H196" i="22"/>
  <c r="K195" i="22"/>
  <c r="L195" i="22" s="1"/>
  <c r="J195" i="22"/>
  <c r="I195" i="22"/>
  <c r="H195" i="22"/>
  <c r="L194" i="22"/>
  <c r="K194" i="22"/>
  <c r="J194" i="22"/>
  <c r="I194" i="22"/>
  <c r="H194" i="22"/>
  <c r="K193" i="22"/>
  <c r="L193" i="22" s="1"/>
  <c r="J193" i="22"/>
  <c r="I193" i="22"/>
  <c r="H193" i="22"/>
  <c r="K192" i="22"/>
  <c r="L192" i="22" s="1"/>
  <c r="J192" i="22"/>
  <c r="I192" i="22"/>
  <c r="H192" i="22"/>
  <c r="L191" i="22"/>
  <c r="K191" i="22"/>
  <c r="J191" i="22"/>
  <c r="I191" i="22"/>
  <c r="H191" i="22"/>
  <c r="L190" i="22"/>
  <c r="K190" i="22"/>
  <c r="J190" i="22"/>
  <c r="I190" i="22"/>
  <c r="H190" i="22"/>
  <c r="K189" i="22"/>
  <c r="J189" i="22"/>
  <c r="I189" i="22"/>
  <c r="H189" i="22"/>
  <c r="K188" i="22"/>
  <c r="J188" i="22"/>
  <c r="I188" i="22"/>
  <c r="H188" i="22"/>
  <c r="K187" i="22"/>
  <c r="L187" i="22" s="1"/>
  <c r="J187" i="22"/>
  <c r="I187" i="22"/>
  <c r="H187" i="22"/>
  <c r="L186" i="22"/>
  <c r="K186" i="22"/>
  <c r="J186" i="22"/>
  <c r="I186" i="22"/>
  <c r="H186" i="22"/>
  <c r="K185" i="22"/>
  <c r="L185" i="22" s="1"/>
  <c r="J185" i="22"/>
  <c r="I185" i="22"/>
  <c r="H185" i="22"/>
  <c r="K184" i="22"/>
  <c r="L184" i="22" s="1"/>
  <c r="J184" i="22"/>
  <c r="I184" i="22"/>
  <c r="H184" i="22"/>
  <c r="L183" i="22"/>
  <c r="K183" i="22"/>
  <c r="J183" i="22"/>
  <c r="I183" i="22"/>
  <c r="H183" i="22"/>
  <c r="L182" i="22"/>
  <c r="K182" i="22"/>
  <c r="J182" i="22"/>
  <c r="I182" i="22"/>
  <c r="H182" i="22"/>
  <c r="K181" i="22"/>
  <c r="J181" i="22"/>
  <c r="I181" i="22"/>
  <c r="H181" i="22"/>
  <c r="K180" i="22"/>
  <c r="J180" i="22"/>
  <c r="I180" i="22"/>
  <c r="H180" i="22"/>
  <c r="K179" i="22"/>
  <c r="L179" i="22" s="1"/>
  <c r="J179" i="22"/>
  <c r="I179" i="22"/>
  <c r="H179" i="22"/>
  <c r="L178" i="22"/>
  <c r="K178" i="22"/>
  <c r="J178" i="22"/>
  <c r="I178" i="22"/>
  <c r="H178" i="22"/>
  <c r="K177" i="22"/>
  <c r="L177" i="22" s="1"/>
  <c r="J177" i="22"/>
  <c r="I177" i="22"/>
  <c r="H177" i="22"/>
  <c r="K176" i="22"/>
  <c r="L176" i="22" s="1"/>
  <c r="J176" i="22"/>
  <c r="I176" i="22"/>
  <c r="H176" i="22"/>
  <c r="L175" i="22"/>
  <c r="K175" i="22"/>
  <c r="J175" i="22"/>
  <c r="I175" i="22"/>
  <c r="H175" i="22"/>
  <c r="L174" i="22"/>
  <c r="K174" i="22"/>
  <c r="J174" i="22"/>
  <c r="I174" i="22"/>
  <c r="H174" i="22"/>
  <c r="K173" i="22"/>
  <c r="J173" i="22"/>
  <c r="I173" i="22"/>
  <c r="H173" i="22"/>
  <c r="K172" i="22"/>
  <c r="J172" i="22"/>
  <c r="I172" i="22"/>
  <c r="H172" i="22"/>
  <c r="K171" i="22"/>
  <c r="L171" i="22" s="1"/>
  <c r="J171" i="22"/>
  <c r="I171" i="22"/>
  <c r="H171" i="22"/>
  <c r="L170" i="22"/>
  <c r="K170" i="22"/>
  <c r="J170" i="22"/>
  <c r="I170" i="22"/>
  <c r="H170" i="22"/>
  <c r="K169" i="22"/>
  <c r="L169" i="22" s="1"/>
  <c r="J169" i="22"/>
  <c r="I169" i="22"/>
  <c r="H169" i="22"/>
  <c r="K168" i="22"/>
  <c r="L168" i="22" s="1"/>
  <c r="J168" i="22"/>
  <c r="I168" i="22"/>
  <c r="H168" i="22"/>
  <c r="L167" i="22"/>
  <c r="K167" i="22"/>
  <c r="J167" i="22"/>
  <c r="I167" i="22"/>
  <c r="H167" i="22"/>
  <c r="L166" i="22"/>
  <c r="K166" i="22"/>
  <c r="J166" i="22"/>
  <c r="I166" i="22"/>
  <c r="H166" i="22"/>
  <c r="K165" i="22"/>
  <c r="J165" i="22"/>
  <c r="L165" i="22" s="1"/>
  <c r="I165" i="22"/>
  <c r="H165" i="22"/>
  <c r="K164" i="22"/>
  <c r="J164" i="22"/>
  <c r="I164" i="22"/>
  <c r="H164" i="22"/>
  <c r="K163" i="22"/>
  <c r="L163" i="22" s="1"/>
  <c r="J163" i="22"/>
  <c r="I163" i="22"/>
  <c r="H163" i="22"/>
  <c r="L162" i="22"/>
  <c r="K162" i="22"/>
  <c r="J162" i="22"/>
  <c r="I162" i="22"/>
  <c r="H162" i="22"/>
  <c r="K160" i="22"/>
  <c r="L160" i="22" s="1"/>
  <c r="J160" i="22"/>
  <c r="I160" i="22"/>
  <c r="H160" i="22"/>
  <c r="K159" i="22"/>
  <c r="L159" i="22" s="1"/>
  <c r="J159" i="22"/>
  <c r="I159" i="22"/>
  <c r="H159" i="22"/>
  <c r="L158" i="22"/>
  <c r="K158" i="22"/>
  <c r="J158" i="22"/>
  <c r="I158" i="22"/>
  <c r="H158" i="22"/>
  <c r="L157" i="22"/>
  <c r="K157" i="22"/>
  <c r="J157" i="22"/>
  <c r="I157" i="22"/>
  <c r="H157" i="22"/>
  <c r="K156" i="22"/>
  <c r="J156" i="22"/>
  <c r="I156" i="22"/>
  <c r="H156" i="22"/>
  <c r="K155" i="22"/>
  <c r="J155" i="22"/>
  <c r="I155" i="22"/>
  <c r="H155" i="22"/>
  <c r="K154" i="22"/>
  <c r="L154" i="22" s="1"/>
  <c r="J154" i="22"/>
  <c r="I154" i="22"/>
  <c r="H154" i="22"/>
  <c r="L153" i="22"/>
  <c r="K153" i="22"/>
  <c r="J153" i="22"/>
  <c r="I153" i="22"/>
  <c r="L152" i="22"/>
  <c r="K152" i="22"/>
  <c r="J152" i="22"/>
  <c r="I152" i="22"/>
  <c r="H152" i="22"/>
  <c r="K151" i="22"/>
  <c r="L151" i="22" s="1"/>
  <c r="J151" i="22"/>
  <c r="I151" i="22"/>
  <c r="H151" i="22"/>
  <c r="K150" i="22"/>
  <c r="L150" i="22" s="1"/>
  <c r="J150" i="22"/>
  <c r="I150" i="22"/>
  <c r="H150" i="22"/>
  <c r="L149" i="22"/>
  <c r="K149" i="22"/>
  <c r="J149" i="22"/>
  <c r="I149" i="22"/>
  <c r="H149" i="22"/>
  <c r="L148" i="22"/>
  <c r="K148" i="22"/>
  <c r="J148" i="22"/>
  <c r="I148" i="22"/>
  <c r="H148" i="22"/>
  <c r="K147" i="22"/>
  <c r="J147" i="22"/>
  <c r="I147" i="22"/>
  <c r="H147" i="22"/>
  <c r="K146" i="22"/>
  <c r="J146" i="22"/>
  <c r="I146" i="22"/>
  <c r="H146" i="22"/>
  <c r="K145" i="22"/>
  <c r="L145" i="22" s="1"/>
  <c r="J145" i="22"/>
  <c r="I145" i="22"/>
  <c r="H145" i="22"/>
  <c r="L144" i="22"/>
  <c r="K144" i="22"/>
  <c r="J144" i="22"/>
  <c r="I144" i="22"/>
  <c r="H144" i="22"/>
  <c r="K143" i="22"/>
  <c r="L143" i="22" s="1"/>
  <c r="J143" i="22"/>
  <c r="I143" i="22"/>
  <c r="H143" i="22"/>
  <c r="K142" i="22"/>
  <c r="L142" i="22" s="1"/>
  <c r="J142" i="22"/>
  <c r="I142" i="22"/>
  <c r="H142" i="22"/>
  <c r="L141" i="22"/>
  <c r="K141" i="22"/>
  <c r="J141" i="22"/>
  <c r="I141" i="22"/>
  <c r="H141" i="22"/>
  <c r="L140" i="22"/>
  <c r="K140" i="22"/>
  <c r="J140" i="22"/>
  <c r="I140" i="22"/>
  <c r="H140" i="22"/>
  <c r="K139" i="22"/>
  <c r="J139" i="22"/>
  <c r="I139" i="22"/>
  <c r="H139" i="22"/>
  <c r="K138" i="22"/>
  <c r="J138" i="22"/>
  <c r="I138" i="22"/>
  <c r="H138" i="22"/>
  <c r="K137" i="22"/>
  <c r="L137" i="22" s="1"/>
  <c r="J137" i="22"/>
  <c r="I137" i="22"/>
  <c r="H137" i="22"/>
  <c r="L136" i="22"/>
  <c r="K136" i="22"/>
  <c r="J136" i="22"/>
  <c r="I136" i="22"/>
  <c r="H136" i="22"/>
  <c r="K135" i="22"/>
  <c r="L135" i="22" s="1"/>
  <c r="J135" i="22"/>
  <c r="I135" i="22"/>
  <c r="H135" i="22"/>
  <c r="K134" i="22"/>
  <c r="L134" i="22" s="1"/>
  <c r="J134" i="22"/>
  <c r="I134" i="22"/>
  <c r="H134" i="22"/>
  <c r="L133" i="22"/>
  <c r="K133" i="22"/>
  <c r="J133" i="22"/>
  <c r="I133" i="22"/>
  <c r="H133" i="22"/>
  <c r="L132" i="22"/>
  <c r="K132" i="22"/>
  <c r="J132" i="22"/>
  <c r="I132" i="22"/>
  <c r="H132" i="22"/>
  <c r="K131" i="22"/>
  <c r="J131" i="22"/>
  <c r="I131" i="22"/>
  <c r="H131" i="22"/>
  <c r="K130" i="22"/>
  <c r="J130" i="22"/>
  <c r="I130" i="22"/>
  <c r="H130" i="22"/>
  <c r="K129" i="22"/>
  <c r="L129" i="22" s="1"/>
  <c r="J129" i="22"/>
  <c r="I129" i="22"/>
  <c r="H129" i="22"/>
  <c r="L128" i="22"/>
  <c r="K128" i="22"/>
  <c r="J128" i="22"/>
  <c r="I128" i="22"/>
  <c r="H128" i="22"/>
  <c r="K127" i="22"/>
  <c r="L127" i="22" s="1"/>
  <c r="J127" i="22"/>
  <c r="I127" i="22"/>
  <c r="H127" i="22"/>
  <c r="K126" i="22"/>
  <c r="L126" i="22" s="1"/>
  <c r="J126" i="22"/>
  <c r="I126" i="22"/>
  <c r="H126" i="22"/>
  <c r="L125" i="22"/>
  <c r="K125" i="22"/>
  <c r="J125" i="22"/>
  <c r="I125" i="22"/>
  <c r="H125" i="22"/>
  <c r="L124" i="22"/>
  <c r="K124" i="22"/>
  <c r="J124" i="22"/>
  <c r="I124" i="22"/>
  <c r="H124" i="22"/>
  <c r="K123" i="22"/>
  <c r="J123" i="22"/>
  <c r="I123" i="22"/>
  <c r="K122" i="22"/>
  <c r="J122" i="22"/>
  <c r="I122" i="22"/>
  <c r="H122" i="22"/>
  <c r="K121" i="22"/>
  <c r="J121" i="22"/>
  <c r="I121" i="22"/>
  <c r="H121" i="22"/>
  <c r="K120" i="22"/>
  <c r="L120" i="22" s="1"/>
  <c r="J120" i="22"/>
  <c r="I120" i="22"/>
  <c r="H120" i="22"/>
  <c r="L119" i="22"/>
  <c r="K119" i="22"/>
  <c r="J119" i="22"/>
  <c r="I119" i="22"/>
  <c r="H119" i="22"/>
  <c r="K118" i="22"/>
  <c r="J118" i="22"/>
  <c r="I118" i="22"/>
  <c r="H118" i="22"/>
  <c r="K117" i="22"/>
  <c r="J117" i="22"/>
  <c r="I117" i="22"/>
  <c r="H117" i="22"/>
  <c r="K116" i="22"/>
  <c r="L116" i="22" s="1"/>
  <c r="J116" i="22"/>
  <c r="I116" i="22"/>
  <c r="H116" i="22"/>
  <c r="L115" i="22"/>
  <c r="K115" i="22"/>
  <c r="J115" i="22"/>
  <c r="I115" i="22"/>
  <c r="H115" i="22"/>
  <c r="K114" i="22"/>
  <c r="L114" i="22" s="1"/>
  <c r="J114" i="22"/>
  <c r="I114" i="22"/>
  <c r="H114" i="22"/>
  <c r="K113" i="22"/>
  <c r="L113" i="22" s="1"/>
  <c r="J113" i="22"/>
  <c r="I113" i="22"/>
  <c r="H113" i="22"/>
  <c r="L112" i="22"/>
  <c r="K112" i="22"/>
  <c r="J112" i="22"/>
  <c r="I112" i="22"/>
  <c r="H112" i="22"/>
  <c r="L111" i="22"/>
  <c r="K111" i="22"/>
  <c r="J111" i="22"/>
  <c r="I111" i="22"/>
  <c r="H111" i="22"/>
  <c r="K110" i="22"/>
  <c r="J110" i="22"/>
  <c r="I110" i="22"/>
  <c r="H110" i="22"/>
  <c r="K109" i="22"/>
  <c r="J109" i="22"/>
  <c r="I109" i="22"/>
  <c r="H109" i="22"/>
  <c r="K108" i="22"/>
  <c r="L108" i="22" s="1"/>
  <c r="J108" i="22"/>
  <c r="I108" i="22"/>
  <c r="H108" i="22"/>
  <c r="L107" i="22"/>
  <c r="K107" i="22"/>
  <c r="J107" i="22"/>
  <c r="I107" i="22"/>
  <c r="H107" i="22"/>
  <c r="K106" i="22"/>
  <c r="L106" i="22" s="1"/>
  <c r="J106" i="22"/>
  <c r="I106" i="22"/>
  <c r="H106" i="22"/>
  <c r="K105" i="22"/>
  <c r="L105" i="22" s="1"/>
  <c r="J105" i="22"/>
  <c r="I105" i="22"/>
  <c r="H105" i="22"/>
  <c r="L104" i="22"/>
  <c r="K104" i="22"/>
  <c r="J104" i="22"/>
  <c r="I104" i="22"/>
  <c r="H104" i="22"/>
  <c r="L103" i="22"/>
  <c r="K103" i="22"/>
  <c r="J103" i="22"/>
  <c r="I103" i="22"/>
  <c r="H103" i="22"/>
  <c r="K102" i="22"/>
  <c r="J102" i="22"/>
  <c r="I102" i="22"/>
  <c r="H102" i="22"/>
  <c r="K101" i="22"/>
  <c r="J101" i="22"/>
  <c r="I101" i="22"/>
  <c r="H101" i="22"/>
  <c r="K100" i="22"/>
  <c r="L100" i="22" s="1"/>
  <c r="J100" i="22"/>
  <c r="I100" i="22"/>
  <c r="H100" i="22"/>
  <c r="L99" i="22"/>
  <c r="K99" i="22"/>
  <c r="J99" i="22"/>
  <c r="I99" i="22"/>
  <c r="H99" i="22"/>
  <c r="K98" i="22"/>
  <c r="L98" i="22" s="1"/>
  <c r="J98" i="22"/>
  <c r="I98" i="22"/>
  <c r="H98" i="22"/>
  <c r="K97" i="22"/>
  <c r="L97" i="22" s="1"/>
  <c r="J97" i="22"/>
  <c r="I97" i="22"/>
  <c r="H97" i="22"/>
  <c r="L96" i="22"/>
  <c r="K96" i="22"/>
  <c r="J96" i="22"/>
  <c r="I96" i="22"/>
  <c r="H96" i="22"/>
  <c r="L94" i="22"/>
  <c r="K94" i="22"/>
  <c r="J94" i="22"/>
  <c r="I94" i="22"/>
  <c r="H94" i="22"/>
  <c r="K93" i="22"/>
  <c r="J93" i="22"/>
  <c r="I93" i="22"/>
  <c r="H93" i="22"/>
  <c r="K92" i="22"/>
  <c r="J92" i="22"/>
  <c r="I92" i="22"/>
  <c r="H92" i="22"/>
  <c r="K91" i="22"/>
  <c r="L91" i="22" s="1"/>
  <c r="J91" i="22"/>
  <c r="I91" i="22"/>
  <c r="H91" i="22"/>
  <c r="L90" i="22"/>
  <c r="K90" i="22"/>
  <c r="J90" i="22"/>
  <c r="I90" i="22"/>
  <c r="H90" i="22"/>
  <c r="K89" i="22"/>
  <c r="L89" i="22" s="1"/>
  <c r="J89" i="22"/>
  <c r="I89" i="22"/>
  <c r="H89" i="22"/>
  <c r="K88" i="22"/>
  <c r="L88" i="22" s="1"/>
  <c r="J88" i="22"/>
  <c r="I88" i="22"/>
  <c r="H88" i="22"/>
  <c r="L86" i="22"/>
  <c r="K86" i="22"/>
  <c r="J86" i="22"/>
  <c r="I86" i="22"/>
  <c r="H86" i="22"/>
  <c r="L85" i="22"/>
  <c r="K85" i="22"/>
  <c r="J85" i="22"/>
  <c r="I85" i="22"/>
  <c r="H85" i="22"/>
  <c r="K84" i="22"/>
  <c r="J84" i="22"/>
  <c r="I84" i="22"/>
  <c r="H84" i="22"/>
  <c r="K83" i="22"/>
  <c r="J83" i="22"/>
  <c r="I83" i="22"/>
  <c r="H83" i="22"/>
  <c r="K82" i="22"/>
  <c r="L82" i="22" s="1"/>
  <c r="J82" i="22"/>
  <c r="I82" i="22"/>
  <c r="H82" i="22"/>
  <c r="L81" i="22"/>
  <c r="K81" i="22"/>
  <c r="J81" i="22"/>
  <c r="I81" i="22"/>
  <c r="H81" i="22"/>
  <c r="K80" i="22"/>
  <c r="L80" i="22" s="1"/>
  <c r="J80" i="22"/>
  <c r="I80" i="22"/>
  <c r="H80" i="22"/>
  <c r="K79" i="22"/>
  <c r="L79" i="22" s="1"/>
  <c r="J79" i="22"/>
  <c r="I79" i="22"/>
  <c r="H79" i="22"/>
  <c r="L78" i="22"/>
  <c r="K78" i="22"/>
  <c r="J78" i="22"/>
  <c r="I78" i="22"/>
  <c r="H78" i="22"/>
  <c r="L77" i="22"/>
  <c r="K77" i="22"/>
  <c r="J77" i="22"/>
  <c r="I77" i="22"/>
  <c r="H77" i="22"/>
  <c r="K76" i="22"/>
  <c r="J76" i="22"/>
  <c r="L76" i="22" s="1"/>
  <c r="I76" i="22"/>
  <c r="H76" i="22"/>
  <c r="K75" i="22"/>
  <c r="J75" i="22"/>
  <c r="I75" i="22"/>
  <c r="H75" i="22"/>
  <c r="K74" i="22"/>
  <c r="L74" i="22" s="1"/>
  <c r="J74" i="22"/>
  <c r="I74" i="22"/>
  <c r="H74" i="22"/>
  <c r="L73" i="22"/>
  <c r="K73" i="22"/>
  <c r="J73" i="22"/>
  <c r="I73" i="22"/>
  <c r="H73" i="22"/>
  <c r="K72" i="22"/>
  <c r="L72" i="22" s="1"/>
  <c r="J72" i="22"/>
  <c r="I72" i="22"/>
  <c r="H72" i="22"/>
  <c r="K71" i="22"/>
  <c r="L71" i="22" s="1"/>
  <c r="J71" i="22"/>
  <c r="I71" i="22"/>
  <c r="H71" i="22"/>
  <c r="L70" i="22"/>
  <c r="K70" i="22"/>
  <c r="J70" i="22"/>
  <c r="I70" i="22"/>
  <c r="H70" i="22"/>
  <c r="L69" i="22"/>
  <c r="K69" i="22"/>
  <c r="J69" i="22"/>
  <c r="I69" i="22"/>
  <c r="H69" i="22"/>
  <c r="K68" i="22"/>
  <c r="J68" i="22"/>
  <c r="I68" i="22"/>
  <c r="H68" i="22"/>
  <c r="K67" i="22"/>
  <c r="J67" i="22"/>
  <c r="I67" i="22"/>
  <c r="H67" i="22"/>
  <c r="K66" i="22"/>
  <c r="L66" i="22" s="1"/>
  <c r="J66" i="22"/>
  <c r="I66" i="22"/>
  <c r="H66" i="22"/>
  <c r="L65" i="22"/>
  <c r="K65" i="22"/>
  <c r="J65" i="22"/>
  <c r="I65" i="22"/>
  <c r="H65" i="22"/>
  <c r="K64" i="22"/>
  <c r="L64" i="22" s="1"/>
  <c r="J64" i="22"/>
  <c r="I64" i="22"/>
  <c r="H64" i="22"/>
  <c r="K63" i="22"/>
  <c r="L63" i="22" s="1"/>
  <c r="J63" i="22"/>
  <c r="I63" i="22"/>
  <c r="H63" i="22"/>
  <c r="L62" i="22"/>
  <c r="K62" i="22"/>
  <c r="J62" i="22"/>
  <c r="I62" i="22"/>
  <c r="H62" i="22"/>
  <c r="L61" i="22"/>
  <c r="K61" i="22"/>
  <c r="J61" i="22"/>
  <c r="I61" i="22"/>
  <c r="H61" i="22"/>
  <c r="K60" i="22"/>
  <c r="J60" i="22"/>
  <c r="I60" i="22"/>
  <c r="H60" i="22"/>
  <c r="K59" i="22"/>
  <c r="J59" i="22"/>
  <c r="I59" i="22"/>
  <c r="H59" i="22"/>
  <c r="K58" i="22"/>
  <c r="L58" i="22" s="1"/>
  <c r="J58" i="22"/>
  <c r="I58" i="22"/>
  <c r="H58" i="22"/>
  <c r="L57" i="22"/>
  <c r="K57" i="22"/>
  <c r="J57" i="22"/>
  <c r="I57" i="22"/>
  <c r="H57" i="22"/>
  <c r="K56" i="22"/>
  <c r="J56" i="22"/>
  <c r="I56" i="22"/>
  <c r="H56" i="22"/>
  <c r="K55" i="22"/>
  <c r="L55" i="22" s="1"/>
  <c r="J55" i="22"/>
  <c r="I55" i="22"/>
  <c r="H55" i="22"/>
  <c r="L54" i="22"/>
  <c r="K54" i="22"/>
  <c r="J54" i="22"/>
  <c r="I54" i="22"/>
  <c r="H54" i="22"/>
  <c r="L53" i="22"/>
  <c r="K53" i="22"/>
  <c r="J53" i="22"/>
  <c r="I53" i="22"/>
  <c r="H53" i="22"/>
  <c r="K52" i="22"/>
  <c r="J52" i="22"/>
  <c r="I52" i="22"/>
  <c r="H52" i="22"/>
  <c r="K51" i="22"/>
  <c r="J51" i="22"/>
  <c r="I51" i="22"/>
  <c r="H51" i="22"/>
  <c r="K50" i="22"/>
  <c r="L50" i="22" s="1"/>
  <c r="J50" i="22"/>
  <c r="I50" i="22"/>
  <c r="H50" i="22"/>
  <c r="L49" i="22"/>
  <c r="K49" i="22"/>
  <c r="J49" i="22"/>
  <c r="I49" i="22"/>
  <c r="H49" i="22"/>
  <c r="K48" i="22"/>
  <c r="L48" i="22" s="1"/>
  <c r="J48" i="22"/>
  <c r="I48" i="22"/>
  <c r="H48" i="22"/>
  <c r="K47" i="22"/>
  <c r="L47" i="22" s="1"/>
  <c r="J47" i="22"/>
  <c r="I47" i="22"/>
  <c r="H47" i="22"/>
  <c r="L46" i="22"/>
  <c r="K46" i="22"/>
  <c r="J46" i="22"/>
  <c r="I46" i="22"/>
  <c r="H46" i="22"/>
  <c r="L45" i="22"/>
  <c r="K45" i="22"/>
  <c r="J45" i="22"/>
  <c r="I45" i="22"/>
  <c r="H45" i="22"/>
  <c r="K44" i="22"/>
  <c r="J44" i="22"/>
  <c r="I44" i="22"/>
  <c r="H44" i="22"/>
  <c r="K43" i="22"/>
  <c r="J43" i="22"/>
  <c r="I43" i="22"/>
  <c r="H43" i="22"/>
  <c r="K42" i="22"/>
  <c r="J42" i="22"/>
  <c r="I42" i="22"/>
  <c r="H42" i="22"/>
  <c r="K41" i="22"/>
  <c r="J41" i="22"/>
  <c r="I41" i="22"/>
  <c r="H41" i="22"/>
  <c r="K40" i="22"/>
  <c r="J40" i="22"/>
  <c r="I40" i="22"/>
  <c r="H40" i="22"/>
  <c r="K39" i="22"/>
  <c r="L39" i="22" s="1"/>
  <c r="J39" i="22"/>
  <c r="I39" i="22"/>
  <c r="H39" i="22"/>
  <c r="L38" i="22"/>
  <c r="K38" i="22"/>
  <c r="J38" i="22"/>
  <c r="I38" i="22"/>
  <c r="H38" i="22"/>
  <c r="L37" i="22"/>
  <c r="K37" i="22"/>
  <c r="J37" i="22"/>
  <c r="I37" i="22"/>
  <c r="H37" i="22"/>
  <c r="K36" i="22"/>
  <c r="J36" i="22"/>
  <c r="L36" i="22" s="1"/>
  <c r="I36" i="22"/>
  <c r="H36" i="22"/>
  <c r="K35" i="22"/>
  <c r="J35" i="22"/>
  <c r="I35" i="22"/>
  <c r="H35" i="22"/>
  <c r="K34" i="22"/>
  <c r="L34" i="22" s="1"/>
  <c r="J34" i="22"/>
  <c r="I34" i="22"/>
  <c r="H34" i="22"/>
  <c r="L33" i="22"/>
  <c r="K33" i="22"/>
  <c r="J33" i="22"/>
  <c r="I33" i="22"/>
  <c r="H33" i="22"/>
  <c r="K32" i="22"/>
  <c r="L32" i="22" s="1"/>
  <c r="I32" i="22"/>
  <c r="H32" i="22"/>
  <c r="L31" i="22"/>
  <c r="K31" i="22"/>
  <c r="I31" i="22"/>
  <c r="H31" i="22"/>
  <c r="L30" i="22"/>
  <c r="K30" i="22"/>
  <c r="I30" i="22"/>
  <c r="H30" i="22"/>
  <c r="F30" i="22"/>
  <c r="K29" i="22"/>
  <c r="L29" i="22" s="1"/>
  <c r="I29" i="22"/>
  <c r="H29" i="22"/>
  <c r="F29" i="22"/>
  <c r="K28" i="22"/>
  <c r="L28" i="22" s="1"/>
  <c r="J28" i="22"/>
  <c r="I28" i="22"/>
  <c r="H28" i="22"/>
  <c r="K27" i="22"/>
  <c r="L27" i="22" s="1"/>
  <c r="J27" i="22"/>
  <c r="I27" i="22"/>
  <c r="H27" i="22"/>
  <c r="L26" i="22"/>
  <c r="K26" i="22"/>
  <c r="J26" i="22"/>
  <c r="I26" i="22"/>
  <c r="H26" i="22"/>
  <c r="K25" i="22"/>
  <c r="I25" i="22"/>
  <c r="F25" i="22"/>
  <c r="H25" i="22" s="1"/>
  <c r="L24" i="22"/>
  <c r="K24" i="22"/>
  <c r="J24" i="22"/>
  <c r="I24" i="22"/>
  <c r="H24" i="22"/>
  <c r="K23" i="22"/>
  <c r="J23" i="22"/>
  <c r="L23" i="22" s="1"/>
  <c r="I23" i="22"/>
  <c r="H23" i="22"/>
  <c r="K22" i="22"/>
  <c r="J22" i="22"/>
  <c r="I22" i="22"/>
  <c r="H22" i="22"/>
  <c r="K21" i="22"/>
  <c r="L21" i="22" s="1"/>
  <c r="J21" i="22"/>
  <c r="I21" i="22"/>
  <c r="H21" i="22"/>
  <c r="L20" i="22"/>
  <c r="K20" i="22"/>
  <c r="J20" i="22"/>
  <c r="I20" i="22"/>
  <c r="H20" i="22"/>
  <c r="K19" i="22"/>
  <c r="J19" i="22"/>
  <c r="L19" i="22" s="1"/>
  <c r="I19" i="22"/>
  <c r="H19" i="22"/>
  <c r="K18" i="22"/>
  <c r="L18" i="22" s="1"/>
  <c r="J18" i="22"/>
  <c r="I18" i="22"/>
  <c r="H18" i="22"/>
  <c r="K17" i="22"/>
  <c r="L17" i="22" s="1"/>
  <c r="J17" i="22"/>
  <c r="I17" i="22"/>
  <c r="H17" i="22"/>
  <c r="L16" i="22"/>
  <c r="K16" i="22"/>
  <c r="J16" i="22"/>
  <c r="I16" i="22"/>
  <c r="H16" i="22"/>
  <c r="K15" i="22"/>
  <c r="J15" i="22"/>
  <c r="L15" i="22" s="1"/>
  <c r="I15" i="22"/>
  <c r="H15" i="22"/>
  <c r="K14" i="22"/>
  <c r="L14" i="22" s="1"/>
  <c r="J14" i="22"/>
  <c r="I14" i="22"/>
  <c r="H14" i="22"/>
  <c r="K13" i="22"/>
  <c r="L13" i="22" s="1"/>
  <c r="J13" i="22"/>
  <c r="I13" i="22"/>
  <c r="H13" i="22"/>
  <c r="L12" i="22"/>
  <c r="K12" i="22"/>
  <c r="J12" i="22"/>
  <c r="I12" i="22"/>
  <c r="H12" i="22"/>
  <c r="L41" i="22" l="1"/>
  <c r="L40" i="22"/>
  <c r="L42" i="22"/>
  <c r="L56" i="22"/>
  <c r="L22" i="22"/>
  <c r="L43" i="22"/>
  <c r="L59" i="22"/>
  <c r="L68" i="22"/>
  <c r="L83" i="22"/>
  <c r="L221" i="22"/>
  <c r="L230" i="22"/>
  <c r="L237" i="22"/>
  <c r="L254" i="22"/>
  <c r="L261" i="22"/>
  <c r="L269" i="22"/>
  <c r="L277" i="22"/>
  <c r="L285" i="22"/>
  <c r="L293" i="22"/>
  <c r="L302" i="22"/>
  <c r="L318" i="22"/>
  <c r="L325" i="22"/>
  <c r="L334" i="22"/>
  <c r="L342" i="22"/>
  <c r="L352" i="22"/>
  <c r="J25" i="22"/>
  <c r="L25" i="22" s="1"/>
  <c r="L123" i="22"/>
  <c r="L130" i="22"/>
  <c r="L131" i="22"/>
  <c r="L138" i="22"/>
  <c r="L139" i="22"/>
  <c r="L146" i="22"/>
  <c r="L147" i="22"/>
  <c r="L155" i="22"/>
  <c r="L156" i="22"/>
  <c r="L164" i="22"/>
  <c r="L172" i="22"/>
  <c r="L173" i="22"/>
  <c r="L180" i="22"/>
  <c r="L181" i="22"/>
  <c r="L188" i="22"/>
  <c r="L189" i="22"/>
  <c r="L196" i="22"/>
  <c r="L197" i="22"/>
  <c r="L204" i="22"/>
  <c r="L205" i="22"/>
  <c r="L212" i="22"/>
  <c r="L213" i="22"/>
  <c r="I364" i="22"/>
  <c r="L35" i="22"/>
  <c r="L44" i="22"/>
  <c r="L51" i="22"/>
  <c r="L52" i="22"/>
  <c r="L60" i="22"/>
  <c r="L67" i="22"/>
  <c r="L75" i="22"/>
  <c r="L84" i="22"/>
  <c r="L92" i="22"/>
  <c r="L93" i="22"/>
  <c r="L101" i="22"/>
  <c r="L102" i="22"/>
  <c r="L109" i="22"/>
  <c r="L110" i="22"/>
  <c r="L117" i="22"/>
  <c r="L118" i="22"/>
  <c r="L222" i="22"/>
  <c r="L229" i="22"/>
  <c r="L238" i="22"/>
  <c r="L245" i="22"/>
  <c r="L246" i="22"/>
  <c r="L253" i="22"/>
  <c r="L262" i="22"/>
  <c r="L270" i="22"/>
  <c r="L278" i="22"/>
  <c r="L286" i="22"/>
  <c r="L294" i="22"/>
  <c r="L301" i="22"/>
  <c r="L309" i="22"/>
  <c r="L310" i="22"/>
  <c r="L317" i="22"/>
  <c r="L326" i="22"/>
  <c r="L333" i="22"/>
  <c r="L341" i="22"/>
  <c r="L351" i="22"/>
  <c r="K364" i="22"/>
  <c r="L121" i="22"/>
  <c r="L122" i="22"/>
  <c r="L355" i="22"/>
  <c r="J38" i="21"/>
  <c r="J33" i="21"/>
  <c r="L29" i="21"/>
  <c r="I29" i="21"/>
  <c r="F30" i="21"/>
  <c r="F29" i="21"/>
  <c r="K361" i="21"/>
  <c r="L361" i="21" s="1"/>
  <c r="J361" i="21"/>
  <c r="I361" i="21"/>
  <c r="H361" i="21"/>
  <c r="K360" i="21"/>
  <c r="L360" i="21" s="1"/>
  <c r="J360" i="21"/>
  <c r="I360" i="21"/>
  <c r="H360" i="21"/>
  <c r="K358" i="21"/>
  <c r="L358" i="21" s="1"/>
  <c r="J358" i="21"/>
  <c r="I358" i="21"/>
  <c r="H358" i="21"/>
  <c r="L357" i="21"/>
  <c r="K357" i="21"/>
  <c r="J357" i="21"/>
  <c r="I357" i="21"/>
  <c r="H357" i="21"/>
  <c r="L355" i="21"/>
  <c r="K355" i="21"/>
  <c r="J355" i="21"/>
  <c r="I355" i="21"/>
  <c r="H355" i="21"/>
  <c r="K354" i="21"/>
  <c r="L354" i="21" s="1"/>
  <c r="J354" i="21"/>
  <c r="I354" i="21"/>
  <c r="H354" i="21"/>
  <c r="K353" i="21"/>
  <c r="L353" i="21" s="1"/>
  <c r="J353" i="21"/>
  <c r="I353" i="21"/>
  <c r="H353" i="21"/>
  <c r="K352" i="21"/>
  <c r="L352" i="21" s="1"/>
  <c r="J352" i="21"/>
  <c r="I352" i="21"/>
  <c r="H352" i="21"/>
  <c r="K351" i="21"/>
  <c r="J351" i="21"/>
  <c r="L351" i="21" s="1"/>
  <c r="I351" i="21"/>
  <c r="H351" i="21"/>
  <c r="K350" i="21"/>
  <c r="L350" i="21" s="1"/>
  <c r="J350" i="21"/>
  <c r="I350" i="21"/>
  <c r="H350" i="21"/>
  <c r="K349" i="21"/>
  <c r="L349" i="21" s="1"/>
  <c r="J349" i="21"/>
  <c r="I349" i="21"/>
  <c r="H349" i="21"/>
  <c r="K347" i="21"/>
  <c r="L347" i="21" s="1"/>
  <c r="J347" i="21"/>
  <c r="I347" i="21"/>
  <c r="H347" i="21"/>
  <c r="K346" i="21"/>
  <c r="L346" i="21" s="1"/>
  <c r="J346" i="21"/>
  <c r="I346" i="21"/>
  <c r="H346" i="21"/>
  <c r="K344" i="21"/>
  <c r="L344" i="21" s="1"/>
  <c r="J344" i="21"/>
  <c r="I344" i="21"/>
  <c r="H344" i="21"/>
  <c r="K343" i="21"/>
  <c r="L343" i="21" s="1"/>
  <c r="J343" i="21"/>
  <c r="I343" i="21"/>
  <c r="H343" i="21"/>
  <c r="K342" i="21"/>
  <c r="L342" i="21" s="1"/>
  <c r="J342" i="21"/>
  <c r="I342" i="21"/>
  <c r="H342" i="21"/>
  <c r="K341" i="21"/>
  <c r="L341" i="21" s="1"/>
  <c r="J341" i="21"/>
  <c r="I341" i="21"/>
  <c r="H341" i="21"/>
  <c r="K340" i="21"/>
  <c r="L340" i="21" s="1"/>
  <c r="J340" i="21"/>
  <c r="I340" i="21"/>
  <c r="H340" i="21"/>
  <c r="K339" i="21"/>
  <c r="L339" i="21" s="1"/>
  <c r="J339" i="21"/>
  <c r="I339" i="21"/>
  <c r="H339" i="21"/>
  <c r="K338" i="21"/>
  <c r="L338" i="21" s="1"/>
  <c r="J338" i="21"/>
  <c r="I338" i="21"/>
  <c r="H338" i="21"/>
  <c r="K337" i="21"/>
  <c r="L337" i="21" s="1"/>
  <c r="J337" i="21"/>
  <c r="I337" i="21"/>
  <c r="H337" i="21"/>
  <c r="K336" i="21"/>
  <c r="J336" i="21"/>
  <c r="L336" i="21" s="1"/>
  <c r="I336" i="21"/>
  <c r="H336" i="21"/>
  <c r="K335" i="21"/>
  <c r="L335" i="21" s="1"/>
  <c r="J335" i="21"/>
  <c r="I335" i="21"/>
  <c r="H335" i="21"/>
  <c r="K334" i="21"/>
  <c r="L334" i="21" s="1"/>
  <c r="J334" i="21"/>
  <c r="I334" i="21"/>
  <c r="H334" i="21"/>
  <c r="K333" i="21"/>
  <c r="L333" i="21" s="1"/>
  <c r="J333" i="21"/>
  <c r="I333" i="21"/>
  <c r="H333" i="21"/>
  <c r="L332" i="21"/>
  <c r="K332" i="21"/>
  <c r="J332" i="21"/>
  <c r="I332" i="21"/>
  <c r="H332" i="21"/>
  <c r="K331" i="21"/>
  <c r="L331" i="21" s="1"/>
  <c r="J331" i="21"/>
  <c r="I331" i="21"/>
  <c r="H331" i="21"/>
  <c r="K330" i="21"/>
  <c r="L330" i="21" s="1"/>
  <c r="J330" i="21"/>
  <c r="I330" i="21"/>
  <c r="H330" i="21"/>
  <c r="K329" i="21"/>
  <c r="L329" i="21" s="1"/>
  <c r="J329" i="21"/>
  <c r="I329" i="21"/>
  <c r="H329" i="21"/>
  <c r="L328" i="21"/>
  <c r="K328" i="21"/>
  <c r="J328" i="21"/>
  <c r="I328" i="21"/>
  <c r="H328" i="21"/>
  <c r="K327" i="21"/>
  <c r="L327" i="21" s="1"/>
  <c r="J327" i="21"/>
  <c r="I327" i="21"/>
  <c r="H327" i="21"/>
  <c r="K326" i="21"/>
  <c r="L326" i="21" s="1"/>
  <c r="J326" i="21"/>
  <c r="I326" i="21"/>
  <c r="H326" i="21"/>
  <c r="K325" i="21"/>
  <c r="L325" i="21" s="1"/>
  <c r="J325" i="21"/>
  <c r="I325" i="21"/>
  <c r="H325" i="21"/>
  <c r="L324" i="21"/>
  <c r="K324" i="21"/>
  <c r="J324" i="21"/>
  <c r="I324" i="21"/>
  <c r="H324" i="21"/>
  <c r="K323" i="21"/>
  <c r="L323" i="21" s="1"/>
  <c r="J323" i="21"/>
  <c r="I323" i="21"/>
  <c r="H323" i="21"/>
  <c r="K322" i="21"/>
  <c r="L322" i="21" s="1"/>
  <c r="J322" i="21"/>
  <c r="I322" i="21"/>
  <c r="H322" i="21"/>
  <c r="K321" i="21"/>
  <c r="L321" i="21" s="1"/>
  <c r="J321" i="21"/>
  <c r="I321" i="21"/>
  <c r="H321" i="21"/>
  <c r="L320" i="21"/>
  <c r="K320" i="21"/>
  <c r="J320" i="21"/>
  <c r="I320" i="21"/>
  <c r="H320" i="21"/>
  <c r="K319" i="21"/>
  <c r="L319" i="21" s="1"/>
  <c r="J319" i="21"/>
  <c r="I319" i="21"/>
  <c r="H319" i="21"/>
  <c r="K318" i="21"/>
  <c r="L318" i="21" s="1"/>
  <c r="J318" i="21"/>
  <c r="I318" i="21"/>
  <c r="H318" i="21"/>
  <c r="K317" i="21"/>
  <c r="L317" i="21" s="1"/>
  <c r="J317" i="21"/>
  <c r="I317" i="21"/>
  <c r="H317" i="21"/>
  <c r="L316" i="21"/>
  <c r="K316" i="21"/>
  <c r="J316" i="21"/>
  <c r="I316" i="21"/>
  <c r="H316" i="21"/>
  <c r="K315" i="21"/>
  <c r="L315" i="21" s="1"/>
  <c r="J315" i="21"/>
  <c r="I315" i="21"/>
  <c r="H315" i="21"/>
  <c r="K314" i="21"/>
  <c r="L314" i="21" s="1"/>
  <c r="J314" i="21"/>
  <c r="I314" i="21"/>
  <c r="H314" i="21"/>
  <c r="K313" i="21"/>
  <c r="L313" i="21" s="1"/>
  <c r="J313" i="21"/>
  <c r="I313" i="21"/>
  <c r="H313" i="21"/>
  <c r="L312" i="21"/>
  <c r="K312" i="21"/>
  <c r="J312" i="21"/>
  <c r="I312" i="21"/>
  <c r="H312" i="21"/>
  <c r="K311" i="21"/>
  <c r="L311" i="21" s="1"/>
  <c r="J311" i="21"/>
  <c r="I311" i="21"/>
  <c r="H311" i="21"/>
  <c r="K310" i="21"/>
  <c r="L310" i="21" s="1"/>
  <c r="J310" i="21"/>
  <c r="I310" i="21"/>
  <c r="H310" i="21"/>
  <c r="K309" i="21"/>
  <c r="L309" i="21" s="1"/>
  <c r="J309" i="21"/>
  <c r="I309" i="21"/>
  <c r="H309" i="21"/>
  <c r="L308" i="21"/>
  <c r="K308" i="21"/>
  <c r="J308" i="21"/>
  <c r="I308" i="21"/>
  <c r="H308" i="21"/>
  <c r="K307" i="21"/>
  <c r="L307" i="21" s="1"/>
  <c r="J307" i="21"/>
  <c r="I307" i="21"/>
  <c r="H307" i="21"/>
  <c r="K306" i="21"/>
  <c r="L306" i="21" s="1"/>
  <c r="J306" i="21"/>
  <c r="I306" i="21"/>
  <c r="H306" i="21"/>
  <c r="L305" i="21"/>
  <c r="K305" i="21"/>
  <c r="J305" i="21"/>
  <c r="I305" i="21"/>
  <c r="H305" i="21"/>
  <c r="L304" i="21"/>
  <c r="K304" i="21"/>
  <c r="J304" i="21"/>
  <c r="I304" i="21"/>
  <c r="H304" i="21"/>
  <c r="K303" i="21"/>
  <c r="L303" i="21" s="1"/>
  <c r="J303" i="21"/>
  <c r="I303" i="21"/>
  <c r="H303" i="21"/>
  <c r="K302" i="21"/>
  <c r="L302" i="21" s="1"/>
  <c r="J302" i="21"/>
  <c r="I302" i="21"/>
  <c r="H302" i="21"/>
  <c r="L301" i="21"/>
  <c r="K301" i="21"/>
  <c r="J301" i="21"/>
  <c r="I301" i="21"/>
  <c r="H301" i="21"/>
  <c r="L300" i="21"/>
  <c r="K300" i="21"/>
  <c r="J300" i="21"/>
  <c r="I300" i="21"/>
  <c r="H300" i="21"/>
  <c r="K299" i="21"/>
  <c r="L299" i="21" s="1"/>
  <c r="J299" i="21"/>
  <c r="I299" i="21"/>
  <c r="H299" i="21"/>
  <c r="K298" i="21"/>
  <c r="L298" i="21" s="1"/>
  <c r="J298" i="21"/>
  <c r="I298" i="21"/>
  <c r="H298" i="21"/>
  <c r="K297" i="21"/>
  <c r="L297" i="21" s="1"/>
  <c r="J297" i="21"/>
  <c r="I297" i="21"/>
  <c r="H297" i="21"/>
  <c r="L296" i="21"/>
  <c r="K296" i="21"/>
  <c r="J296" i="21"/>
  <c r="I296" i="21"/>
  <c r="H296" i="21"/>
  <c r="K295" i="21"/>
  <c r="L295" i="21" s="1"/>
  <c r="J295" i="21"/>
  <c r="I295" i="21"/>
  <c r="H295" i="21"/>
  <c r="K294" i="21"/>
  <c r="L294" i="21" s="1"/>
  <c r="J294" i="21"/>
  <c r="I294" i="21"/>
  <c r="H294" i="21"/>
  <c r="K293" i="21"/>
  <c r="L293" i="21" s="1"/>
  <c r="J293" i="21"/>
  <c r="I293" i="21"/>
  <c r="H293" i="21"/>
  <c r="L292" i="21"/>
  <c r="K292" i="21"/>
  <c r="J292" i="21"/>
  <c r="I292" i="21"/>
  <c r="H292" i="21"/>
  <c r="K291" i="21"/>
  <c r="L291" i="21" s="1"/>
  <c r="J291" i="21"/>
  <c r="I291" i="21"/>
  <c r="H291" i="21"/>
  <c r="K290" i="21"/>
  <c r="L290" i="21" s="1"/>
  <c r="J290" i="21"/>
  <c r="I290" i="21"/>
  <c r="H290" i="21"/>
  <c r="K289" i="21"/>
  <c r="L289" i="21" s="1"/>
  <c r="J289" i="21"/>
  <c r="I289" i="21"/>
  <c r="H289" i="21"/>
  <c r="L288" i="21"/>
  <c r="K288" i="21"/>
  <c r="J288" i="21"/>
  <c r="I288" i="21"/>
  <c r="H288" i="21"/>
  <c r="K287" i="21"/>
  <c r="L287" i="21" s="1"/>
  <c r="J287" i="21"/>
  <c r="I287" i="21"/>
  <c r="H287" i="21"/>
  <c r="K286" i="21"/>
  <c r="L286" i="21" s="1"/>
  <c r="J286" i="21"/>
  <c r="I286" i="21"/>
  <c r="H286" i="21"/>
  <c r="K285" i="21"/>
  <c r="L285" i="21" s="1"/>
  <c r="J285" i="21"/>
  <c r="I285" i="21"/>
  <c r="H285" i="21"/>
  <c r="L284" i="21"/>
  <c r="K284" i="21"/>
  <c r="J284" i="21"/>
  <c r="I284" i="21"/>
  <c r="H284" i="21"/>
  <c r="K283" i="21"/>
  <c r="L283" i="21" s="1"/>
  <c r="J283" i="21"/>
  <c r="I283" i="21"/>
  <c r="H283" i="21"/>
  <c r="K282" i="21"/>
  <c r="L282" i="21" s="1"/>
  <c r="J282" i="21"/>
  <c r="I282" i="21"/>
  <c r="H282" i="21"/>
  <c r="K281" i="21"/>
  <c r="L281" i="21" s="1"/>
  <c r="J281" i="21"/>
  <c r="I281" i="21"/>
  <c r="H281" i="21"/>
  <c r="L280" i="21"/>
  <c r="K280" i="21"/>
  <c r="J280" i="21"/>
  <c r="I280" i="21"/>
  <c r="H280" i="21"/>
  <c r="K279" i="21"/>
  <c r="L279" i="21" s="1"/>
  <c r="J279" i="21"/>
  <c r="I279" i="21"/>
  <c r="H279" i="21"/>
  <c r="K278" i="21"/>
  <c r="L278" i="21" s="1"/>
  <c r="J278" i="21"/>
  <c r="I278" i="21"/>
  <c r="H278" i="21"/>
  <c r="K277" i="21"/>
  <c r="L277" i="21" s="1"/>
  <c r="J277" i="21"/>
  <c r="I277" i="21"/>
  <c r="H277" i="21"/>
  <c r="L276" i="21"/>
  <c r="K276" i="21"/>
  <c r="J276" i="21"/>
  <c r="I276" i="21"/>
  <c r="H276" i="21"/>
  <c r="K275" i="21"/>
  <c r="L275" i="21" s="1"/>
  <c r="J275" i="21"/>
  <c r="I275" i="21"/>
  <c r="H275" i="21"/>
  <c r="K274" i="21"/>
  <c r="L274" i="21" s="1"/>
  <c r="J274" i="21"/>
  <c r="I274" i="21"/>
  <c r="H274" i="21"/>
  <c r="K273" i="21"/>
  <c r="L273" i="21" s="1"/>
  <c r="J273" i="21"/>
  <c r="I273" i="21"/>
  <c r="H273" i="21"/>
  <c r="L272" i="21"/>
  <c r="K272" i="21"/>
  <c r="J272" i="21"/>
  <c r="I272" i="21"/>
  <c r="H272" i="21"/>
  <c r="K271" i="21"/>
  <c r="L271" i="21" s="1"/>
  <c r="J271" i="21"/>
  <c r="I271" i="21"/>
  <c r="H271" i="21"/>
  <c r="K270" i="21"/>
  <c r="L270" i="21" s="1"/>
  <c r="J270" i="21"/>
  <c r="I270" i="21"/>
  <c r="H270" i="21"/>
  <c r="K269" i="21"/>
  <c r="L269" i="21" s="1"/>
  <c r="J269" i="21"/>
  <c r="I269" i="21"/>
  <c r="H269" i="21"/>
  <c r="L268" i="21"/>
  <c r="K268" i="21"/>
  <c r="J268" i="21"/>
  <c r="I268" i="21"/>
  <c r="H268" i="21"/>
  <c r="K267" i="21"/>
  <c r="L267" i="21" s="1"/>
  <c r="J267" i="21"/>
  <c r="I267" i="21"/>
  <c r="H267" i="21"/>
  <c r="K266" i="21"/>
  <c r="L266" i="21" s="1"/>
  <c r="J266" i="21"/>
  <c r="I266" i="21"/>
  <c r="H266" i="21"/>
  <c r="K265" i="21"/>
  <c r="L265" i="21" s="1"/>
  <c r="J265" i="21"/>
  <c r="I265" i="21"/>
  <c r="H265" i="21"/>
  <c r="L264" i="21"/>
  <c r="K264" i="21"/>
  <c r="J264" i="21"/>
  <c r="I264" i="21"/>
  <c r="H264" i="21"/>
  <c r="K263" i="21"/>
  <c r="L263" i="21" s="1"/>
  <c r="J263" i="21"/>
  <c r="I263" i="21"/>
  <c r="H263" i="21"/>
  <c r="K262" i="21"/>
  <c r="L262" i="21" s="1"/>
  <c r="J262" i="21"/>
  <c r="I262" i="21"/>
  <c r="H262" i="21"/>
  <c r="K261" i="21"/>
  <c r="L261" i="21" s="1"/>
  <c r="J261" i="21"/>
  <c r="I261" i="21"/>
  <c r="H261" i="21"/>
  <c r="L260" i="21"/>
  <c r="K260" i="21"/>
  <c r="J260" i="21"/>
  <c r="I260" i="21"/>
  <c r="H260" i="21"/>
  <c r="K259" i="21"/>
  <c r="L259" i="21" s="1"/>
  <c r="J259" i="21"/>
  <c r="I259" i="21"/>
  <c r="H259" i="21"/>
  <c r="K258" i="21"/>
  <c r="L258" i="21" s="1"/>
  <c r="J258" i="21"/>
  <c r="I258" i="21"/>
  <c r="H258" i="21"/>
  <c r="K257" i="21"/>
  <c r="L257" i="21" s="1"/>
  <c r="J257" i="21"/>
  <c r="I257" i="21"/>
  <c r="H257" i="21"/>
  <c r="L256" i="21"/>
  <c r="K256" i="21"/>
  <c r="J256" i="21"/>
  <c r="I256" i="21"/>
  <c r="H256" i="21"/>
  <c r="K255" i="21"/>
  <c r="L255" i="21" s="1"/>
  <c r="J255" i="21"/>
  <c r="I255" i="21"/>
  <c r="H255" i="21"/>
  <c r="K254" i="21"/>
  <c r="L254" i="21" s="1"/>
  <c r="J254" i="21"/>
  <c r="I254" i="21"/>
  <c r="H254" i="21"/>
  <c r="K253" i="21"/>
  <c r="L253" i="21" s="1"/>
  <c r="J253" i="21"/>
  <c r="I253" i="21"/>
  <c r="H253" i="21"/>
  <c r="L252" i="21"/>
  <c r="K252" i="21"/>
  <c r="J252" i="21"/>
  <c r="I252" i="21"/>
  <c r="H252" i="21"/>
  <c r="K251" i="21"/>
  <c r="L251" i="21" s="1"/>
  <c r="J251" i="21"/>
  <c r="I251" i="21"/>
  <c r="H251" i="21"/>
  <c r="K250" i="21"/>
  <c r="L250" i="21" s="1"/>
  <c r="J250" i="21"/>
  <c r="I250" i="21"/>
  <c r="H250" i="21"/>
  <c r="K249" i="21"/>
  <c r="L249" i="21" s="1"/>
  <c r="J249" i="21"/>
  <c r="I249" i="21"/>
  <c r="H249" i="21"/>
  <c r="L248" i="21"/>
  <c r="K248" i="21"/>
  <c r="J248" i="21"/>
  <c r="I248" i="21"/>
  <c r="H248" i="21"/>
  <c r="K247" i="21"/>
  <c r="L247" i="21" s="1"/>
  <c r="J247" i="21"/>
  <c r="I247" i="21"/>
  <c r="H247" i="21"/>
  <c r="K246" i="21"/>
  <c r="L246" i="21" s="1"/>
  <c r="J246" i="21"/>
  <c r="I246" i="21"/>
  <c r="H246" i="21"/>
  <c r="K245" i="21"/>
  <c r="J245" i="21"/>
  <c r="I245" i="21"/>
  <c r="H245" i="21"/>
  <c r="L244" i="21"/>
  <c r="K244" i="21"/>
  <c r="J244" i="21"/>
  <c r="I244" i="21"/>
  <c r="H244" i="21"/>
  <c r="K243" i="21"/>
  <c r="L243" i="21" s="1"/>
  <c r="J243" i="21"/>
  <c r="I243" i="21"/>
  <c r="H243" i="21"/>
  <c r="K242" i="21"/>
  <c r="L242" i="21" s="1"/>
  <c r="J242" i="21"/>
  <c r="I242" i="21"/>
  <c r="H242" i="21"/>
  <c r="K241" i="21"/>
  <c r="L241" i="21" s="1"/>
  <c r="J241" i="21"/>
  <c r="I241" i="21"/>
  <c r="H241" i="21"/>
  <c r="K240" i="21"/>
  <c r="L240" i="21" s="1"/>
  <c r="J240" i="21"/>
  <c r="I240" i="21"/>
  <c r="H240" i="21"/>
  <c r="L239" i="21"/>
  <c r="K239" i="21"/>
  <c r="J239" i="21"/>
  <c r="I239" i="21"/>
  <c r="H239" i="21"/>
  <c r="K238" i="21"/>
  <c r="L238" i="21" s="1"/>
  <c r="J238" i="21"/>
  <c r="I238" i="21"/>
  <c r="H238" i="21"/>
  <c r="K237" i="21"/>
  <c r="J237" i="21"/>
  <c r="I237" i="21"/>
  <c r="H237" i="21"/>
  <c r="K236" i="21"/>
  <c r="L236" i="21" s="1"/>
  <c r="J236" i="21"/>
  <c r="I236" i="21"/>
  <c r="H236" i="21"/>
  <c r="L235" i="21"/>
  <c r="K235" i="21"/>
  <c r="J235" i="21"/>
  <c r="I235" i="21"/>
  <c r="H235" i="21"/>
  <c r="K234" i="21"/>
  <c r="L234" i="21" s="1"/>
  <c r="J234" i="21"/>
  <c r="I234" i="21"/>
  <c r="H234" i="21"/>
  <c r="K233" i="21"/>
  <c r="J233" i="21"/>
  <c r="I233" i="21"/>
  <c r="H233" i="21"/>
  <c r="K232" i="21"/>
  <c r="L232" i="21" s="1"/>
  <c r="J232" i="21"/>
  <c r="I232" i="21"/>
  <c r="H232" i="21"/>
  <c r="L231" i="21"/>
  <c r="K231" i="21"/>
  <c r="J231" i="21"/>
  <c r="I231" i="21"/>
  <c r="H231" i="21"/>
  <c r="K230" i="21"/>
  <c r="L230" i="21" s="1"/>
  <c r="J230" i="21"/>
  <c r="I230" i="21"/>
  <c r="H230" i="21"/>
  <c r="K229" i="21"/>
  <c r="J229" i="21"/>
  <c r="I229" i="21"/>
  <c r="H229" i="21"/>
  <c r="K228" i="21"/>
  <c r="L228" i="21" s="1"/>
  <c r="J228" i="21"/>
  <c r="I228" i="21"/>
  <c r="H228" i="21"/>
  <c r="L227" i="21"/>
  <c r="K227" i="21"/>
  <c r="J227" i="21"/>
  <c r="I227" i="21"/>
  <c r="H227" i="21"/>
  <c r="K226" i="21"/>
  <c r="L226" i="21" s="1"/>
  <c r="J226" i="21"/>
  <c r="I226" i="21"/>
  <c r="H226" i="21"/>
  <c r="K225" i="21"/>
  <c r="L225" i="21" s="1"/>
  <c r="J225" i="21"/>
  <c r="I225" i="21"/>
  <c r="H225" i="21"/>
  <c r="K224" i="21"/>
  <c r="L224" i="21" s="1"/>
  <c r="J224" i="21"/>
  <c r="I224" i="21"/>
  <c r="H224" i="21"/>
  <c r="L223" i="21"/>
  <c r="K223" i="21"/>
  <c r="J223" i="21"/>
  <c r="I223" i="21"/>
  <c r="H223" i="21"/>
  <c r="K222" i="21"/>
  <c r="L222" i="21" s="1"/>
  <c r="J222" i="21"/>
  <c r="I222" i="21"/>
  <c r="H222" i="21"/>
  <c r="K221" i="21"/>
  <c r="J221" i="21"/>
  <c r="I221" i="21"/>
  <c r="H221" i="21"/>
  <c r="K220" i="21"/>
  <c r="L220" i="21" s="1"/>
  <c r="J220" i="21"/>
  <c r="I220" i="21"/>
  <c r="H220" i="21"/>
  <c r="L219" i="21"/>
  <c r="K219" i="21"/>
  <c r="J219" i="21"/>
  <c r="I219" i="21"/>
  <c r="H219" i="21"/>
  <c r="K218" i="21"/>
  <c r="J218" i="21"/>
  <c r="L218" i="21" s="1"/>
  <c r="I218" i="21"/>
  <c r="K217" i="21"/>
  <c r="J217" i="21"/>
  <c r="L217" i="21" s="1"/>
  <c r="I217" i="21"/>
  <c r="H217" i="21"/>
  <c r="K216" i="21"/>
  <c r="J216" i="21"/>
  <c r="I216" i="21"/>
  <c r="H216" i="21"/>
  <c r="K215" i="21"/>
  <c r="L215" i="21" s="1"/>
  <c r="J215" i="21"/>
  <c r="I215" i="21"/>
  <c r="H215" i="21"/>
  <c r="L214" i="21"/>
  <c r="K214" i="21"/>
  <c r="J214" i="21"/>
  <c r="I214" i="21"/>
  <c r="H214" i="21"/>
  <c r="K213" i="21"/>
  <c r="J213" i="21"/>
  <c r="L213" i="21" s="1"/>
  <c r="I213" i="21"/>
  <c r="H213" i="21"/>
  <c r="K212" i="21"/>
  <c r="J212" i="21"/>
  <c r="I212" i="21"/>
  <c r="H212" i="21"/>
  <c r="K211" i="21"/>
  <c r="L211" i="21" s="1"/>
  <c r="J211" i="21"/>
  <c r="I211" i="21"/>
  <c r="H211" i="21"/>
  <c r="L210" i="21"/>
  <c r="K210" i="21"/>
  <c r="J210" i="21"/>
  <c r="I210" i="21"/>
  <c r="H210" i="21"/>
  <c r="K209" i="21"/>
  <c r="L209" i="21" s="1"/>
  <c r="J209" i="21"/>
  <c r="I209" i="21"/>
  <c r="H209" i="21"/>
  <c r="K208" i="21"/>
  <c r="J208" i="21"/>
  <c r="I208" i="21"/>
  <c r="H208" i="21"/>
  <c r="K207" i="21"/>
  <c r="L207" i="21" s="1"/>
  <c r="J207" i="21"/>
  <c r="I207" i="21"/>
  <c r="H207" i="21"/>
  <c r="L206" i="21"/>
  <c r="K206" i="21"/>
  <c r="J206" i="21"/>
  <c r="I206" i="21"/>
  <c r="H206" i="21"/>
  <c r="K205" i="21"/>
  <c r="L205" i="21" s="1"/>
  <c r="J205" i="21"/>
  <c r="I205" i="21"/>
  <c r="H205" i="21"/>
  <c r="K204" i="21"/>
  <c r="L204" i="21" s="1"/>
  <c r="J204" i="21"/>
  <c r="I204" i="21"/>
  <c r="H204" i="21"/>
  <c r="K203" i="21"/>
  <c r="L203" i="21" s="1"/>
  <c r="J203" i="21"/>
  <c r="I203" i="21"/>
  <c r="H203" i="21"/>
  <c r="L202" i="21"/>
  <c r="K202" i="21"/>
  <c r="J202" i="21"/>
  <c r="I202" i="21"/>
  <c r="H202" i="21"/>
  <c r="K201" i="21"/>
  <c r="L201" i="21" s="1"/>
  <c r="J201" i="21"/>
  <c r="I201" i="21"/>
  <c r="H201" i="21"/>
  <c r="K200" i="21"/>
  <c r="L200" i="21" s="1"/>
  <c r="J200" i="21"/>
  <c r="I200" i="21"/>
  <c r="H200" i="21"/>
  <c r="K199" i="21"/>
  <c r="L199" i="21" s="1"/>
  <c r="J199" i="21"/>
  <c r="I199" i="21"/>
  <c r="H199" i="21"/>
  <c r="L198" i="21"/>
  <c r="K198" i="21"/>
  <c r="J198" i="21"/>
  <c r="I198" i="21"/>
  <c r="H198" i="21"/>
  <c r="K197" i="21"/>
  <c r="L197" i="21" s="1"/>
  <c r="J197" i="21"/>
  <c r="I197" i="21"/>
  <c r="H197" i="21"/>
  <c r="K196" i="21"/>
  <c r="J196" i="21"/>
  <c r="I196" i="21"/>
  <c r="H196" i="21"/>
  <c r="K195" i="21"/>
  <c r="L195" i="21" s="1"/>
  <c r="J195" i="21"/>
  <c r="I195" i="21"/>
  <c r="H195" i="21"/>
  <c r="L194" i="21"/>
  <c r="K194" i="21"/>
  <c r="J194" i="21"/>
  <c r="I194" i="21"/>
  <c r="H194" i="21"/>
  <c r="K193" i="21"/>
  <c r="L193" i="21" s="1"/>
  <c r="J193" i="21"/>
  <c r="I193" i="21"/>
  <c r="H193" i="21"/>
  <c r="K192" i="21"/>
  <c r="J192" i="21"/>
  <c r="I192" i="21"/>
  <c r="H192" i="21"/>
  <c r="K191" i="21"/>
  <c r="L191" i="21" s="1"/>
  <c r="J191" i="21"/>
  <c r="I191" i="21"/>
  <c r="H191" i="21"/>
  <c r="L190" i="21"/>
  <c r="K190" i="21"/>
  <c r="J190" i="21"/>
  <c r="I190" i="21"/>
  <c r="H190" i="21"/>
  <c r="K189" i="21"/>
  <c r="L189" i="21" s="1"/>
  <c r="J189" i="21"/>
  <c r="I189" i="21"/>
  <c r="H189" i="21"/>
  <c r="K188" i="21"/>
  <c r="L188" i="21" s="1"/>
  <c r="J188" i="21"/>
  <c r="I188" i="21"/>
  <c r="H188" i="21"/>
  <c r="K187" i="21"/>
  <c r="L187" i="21" s="1"/>
  <c r="J187" i="21"/>
  <c r="I187" i="21"/>
  <c r="H187" i="21"/>
  <c r="L186" i="21"/>
  <c r="K186" i="21"/>
  <c r="J186" i="21"/>
  <c r="I186" i="21"/>
  <c r="H186" i="21"/>
  <c r="K185" i="21"/>
  <c r="L185" i="21" s="1"/>
  <c r="J185" i="21"/>
  <c r="I185" i="21"/>
  <c r="H185" i="21"/>
  <c r="K184" i="21"/>
  <c r="L184" i="21" s="1"/>
  <c r="J184" i="21"/>
  <c r="I184" i="21"/>
  <c r="H184" i="21"/>
  <c r="K183" i="21"/>
  <c r="L183" i="21" s="1"/>
  <c r="J183" i="21"/>
  <c r="I183" i="21"/>
  <c r="H183" i="21"/>
  <c r="L182" i="21"/>
  <c r="K182" i="21"/>
  <c r="J182" i="21"/>
  <c r="I182" i="21"/>
  <c r="H182" i="21"/>
  <c r="K181" i="21"/>
  <c r="L181" i="21" s="1"/>
  <c r="J181" i="21"/>
  <c r="I181" i="21"/>
  <c r="H181" i="21"/>
  <c r="K180" i="21"/>
  <c r="J180" i="21"/>
  <c r="I180" i="21"/>
  <c r="H180" i="21"/>
  <c r="K179" i="21"/>
  <c r="L179" i="21" s="1"/>
  <c r="J179" i="21"/>
  <c r="I179" i="21"/>
  <c r="H179" i="21"/>
  <c r="L178" i="21"/>
  <c r="K178" i="21"/>
  <c r="J178" i="21"/>
  <c r="I178" i="21"/>
  <c r="H178" i="21"/>
  <c r="K177" i="21"/>
  <c r="L177" i="21" s="1"/>
  <c r="J177" i="21"/>
  <c r="I177" i="21"/>
  <c r="H177" i="21"/>
  <c r="K176" i="21"/>
  <c r="J176" i="21"/>
  <c r="I176" i="21"/>
  <c r="H176" i="21"/>
  <c r="K175" i="21"/>
  <c r="L175" i="21" s="1"/>
  <c r="J175" i="21"/>
  <c r="I175" i="21"/>
  <c r="H175" i="21"/>
  <c r="L174" i="21"/>
  <c r="K174" i="21"/>
  <c r="J174" i="21"/>
  <c r="I174" i="21"/>
  <c r="H174" i="21"/>
  <c r="K173" i="21"/>
  <c r="L173" i="21" s="1"/>
  <c r="J173" i="21"/>
  <c r="I173" i="21"/>
  <c r="H173" i="21"/>
  <c r="K172" i="21"/>
  <c r="L172" i="21" s="1"/>
  <c r="J172" i="21"/>
  <c r="I172" i="21"/>
  <c r="H172" i="21"/>
  <c r="K171" i="21"/>
  <c r="L171" i="21" s="1"/>
  <c r="J171" i="21"/>
  <c r="I171" i="21"/>
  <c r="H171" i="21"/>
  <c r="L170" i="21"/>
  <c r="K170" i="21"/>
  <c r="J170" i="21"/>
  <c r="I170" i="21"/>
  <c r="H170" i="21"/>
  <c r="K169" i="21"/>
  <c r="L169" i="21" s="1"/>
  <c r="J169" i="21"/>
  <c r="I169" i="21"/>
  <c r="H169" i="21"/>
  <c r="K168" i="21"/>
  <c r="L168" i="21" s="1"/>
  <c r="J168" i="21"/>
  <c r="I168" i="21"/>
  <c r="H168" i="21"/>
  <c r="K167" i="21"/>
  <c r="L167" i="21" s="1"/>
  <c r="J167" i="21"/>
  <c r="I167" i="21"/>
  <c r="H167" i="21"/>
  <c r="L166" i="21"/>
  <c r="K166" i="21"/>
  <c r="J166" i="21"/>
  <c r="I166" i="21"/>
  <c r="H166" i="21"/>
  <c r="K165" i="21"/>
  <c r="L165" i="21" s="1"/>
  <c r="J165" i="21"/>
  <c r="I165" i="21"/>
  <c r="H165" i="21"/>
  <c r="K164" i="21"/>
  <c r="J164" i="21"/>
  <c r="I164" i="21"/>
  <c r="H164" i="21"/>
  <c r="K163" i="21"/>
  <c r="L163" i="21" s="1"/>
  <c r="J163" i="21"/>
  <c r="I163" i="21"/>
  <c r="H163" i="21"/>
  <c r="L162" i="21"/>
  <c r="K162" i="21"/>
  <c r="J162" i="21"/>
  <c r="I162" i="21"/>
  <c r="H162" i="21"/>
  <c r="K160" i="21"/>
  <c r="L160" i="21" s="1"/>
  <c r="J160" i="21"/>
  <c r="I160" i="21"/>
  <c r="H160" i="21"/>
  <c r="K159" i="21"/>
  <c r="J159" i="21"/>
  <c r="I159" i="21"/>
  <c r="H159" i="21"/>
  <c r="K158" i="21"/>
  <c r="L158" i="21" s="1"/>
  <c r="J158" i="21"/>
  <c r="I158" i="21"/>
  <c r="H158" i="21"/>
  <c r="L157" i="21"/>
  <c r="K157" i="21"/>
  <c r="J157" i="21"/>
  <c r="I157" i="21"/>
  <c r="H157" i="21"/>
  <c r="K156" i="21"/>
  <c r="L156" i="21" s="1"/>
  <c r="J156" i="21"/>
  <c r="I156" i="21"/>
  <c r="H156" i="21"/>
  <c r="K155" i="21"/>
  <c r="L155" i="21" s="1"/>
  <c r="J155" i="21"/>
  <c r="I155" i="21"/>
  <c r="H155" i="21"/>
  <c r="K154" i="21"/>
  <c r="L154" i="21" s="1"/>
  <c r="J154" i="21"/>
  <c r="I154" i="21"/>
  <c r="H154" i="21"/>
  <c r="L153" i="21"/>
  <c r="K153" i="21"/>
  <c r="J153" i="21"/>
  <c r="I153" i="21"/>
  <c r="L152" i="21"/>
  <c r="K152" i="21"/>
  <c r="J152" i="21"/>
  <c r="I152" i="21"/>
  <c r="H152" i="21"/>
  <c r="K151" i="21"/>
  <c r="L151" i="21" s="1"/>
  <c r="J151" i="21"/>
  <c r="I151" i="21"/>
  <c r="H151" i="21"/>
  <c r="K150" i="21"/>
  <c r="L150" i="21" s="1"/>
  <c r="J150" i="21"/>
  <c r="I150" i="21"/>
  <c r="H150" i="21"/>
  <c r="K149" i="21"/>
  <c r="L149" i="21" s="1"/>
  <c r="J149" i="21"/>
  <c r="I149" i="21"/>
  <c r="H149" i="21"/>
  <c r="L148" i="21"/>
  <c r="K148" i="21"/>
  <c r="J148" i="21"/>
  <c r="I148" i="21"/>
  <c r="H148" i="21"/>
  <c r="K147" i="21"/>
  <c r="L147" i="21" s="1"/>
  <c r="J147" i="21"/>
  <c r="I147" i="21"/>
  <c r="H147" i="21"/>
  <c r="K146" i="21"/>
  <c r="J146" i="21"/>
  <c r="I146" i="21"/>
  <c r="H146" i="21"/>
  <c r="K145" i="21"/>
  <c r="L145" i="21" s="1"/>
  <c r="J145" i="21"/>
  <c r="I145" i="21"/>
  <c r="H145" i="21"/>
  <c r="L144" i="21"/>
  <c r="K144" i="21"/>
  <c r="J144" i="21"/>
  <c r="I144" i="21"/>
  <c r="H144" i="21"/>
  <c r="K143" i="21"/>
  <c r="L143" i="21" s="1"/>
  <c r="J143" i="21"/>
  <c r="I143" i="21"/>
  <c r="H143" i="21"/>
  <c r="K142" i="21"/>
  <c r="J142" i="21"/>
  <c r="I142" i="21"/>
  <c r="H142" i="21"/>
  <c r="K141" i="21"/>
  <c r="L141" i="21" s="1"/>
  <c r="J141" i="21"/>
  <c r="I141" i="21"/>
  <c r="H141" i="21"/>
  <c r="L140" i="21"/>
  <c r="K140" i="21"/>
  <c r="J140" i="21"/>
  <c r="I140" i="21"/>
  <c r="H140" i="21"/>
  <c r="K139" i="21"/>
  <c r="L139" i="21" s="1"/>
  <c r="J139" i="21"/>
  <c r="I139" i="21"/>
  <c r="H139" i="21"/>
  <c r="K138" i="21"/>
  <c r="L138" i="21" s="1"/>
  <c r="J138" i="21"/>
  <c r="I138" i="21"/>
  <c r="H138" i="21"/>
  <c r="K137" i="21"/>
  <c r="L137" i="21" s="1"/>
  <c r="J137" i="21"/>
  <c r="I137" i="21"/>
  <c r="H137" i="21"/>
  <c r="L136" i="21"/>
  <c r="K136" i="21"/>
  <c r="J136" i="21"/>
  <c r="I136" i="21"/>
  <c r="H136" i="21"/>
  <c r="K135" i="21"/>
  <c r="L135" i="21" s="1"/>
  <c r="J135" i="21"/>
  <c r="I135" i="21"/>
  <c r="H135" i="21"/>
  <c r="K134" i="21"/>
  <c r="L134" i="21" s="1"/>
  <c r="J134" i="21"/>
  <c r="I134" i="21"/>
  <c r="H134" i="21"/>
  <c r="K133" i="21"/>
  <c r="L133" i="21" s="1"/>
  <c r="J133" i="21"/>
  <c r="I133" i="21"/>
  <c r="H133" i="21"/>
  <c r="L132" i="21"/>
  <c r="K132" i="21"/>
  <c r="J132" i="21"/>
  <c r="I132" i="21"/>
  <c r="H132" i="21"/>
  <c r="K131" i="21"/>
  <c r="L131" i="21" s="1"/>
  <c r="J131" i="21"/>
  <c r="I131" i="21"/>
  <c r="H131" i="21"/>
  <c r="K130" i="21"/>
  <c r="J130" i="21"/>
  <c r="I130" i="21"/>
  <c r="H130" i="21"/>
  <c r="K129" i="21"/>
  <c r="L129" i="21" s="1"/>
  <c r="J129" i="21"/>
  <c r="I129" i="21"/>
  <c r="H129" i="21"/>
  <c r="L128" i="21"/>
  <c r="K128" i="21"/>
  <c r="J128" i="21"/>
  <c r="I128" i="21"/>
  <c r="H128" i="21"/>
  <c r="K127" i="21"/>
  <c r="L127" i="21" s="1"/>
  <c r="J127" i="21"/>
  <c r="I127" i="21"/>
  <c r="H127" i="21"/>
  <c r="K126" i="21"/>
  <c r="J126" i="21"/>
  <c r="I126" i="21"/>
  <c r="H126" i="21"/>
  <c r="K125" i="21"/>
  <c r="L125" i="21" s="1"/>
  <c r="J125" i="21"/>
  <c r="I125" i="21"/>
  <c r="H125" i="21"/>
  <c r="L124" i="21"/>
  <c r="K124" i="21"/>
  <c r="J124" i="21"/>
  <c r="I124" i="21"/>
  <c r="H124" i="21"/>
  <c r="K123" i="21"/>
  <c r="L123" i="21" s="1"/>
  <c r="J123" i="21"/>
  <c r="I123" i="21"/>
  <c r="K122" i="21"/>
  <c r="L122" i="21" s="1"/>
  <c r="J122" i="21"/>
  <c r="I122" i="21"/>
  <c r="H122" i="21"/>
  <c r="K121" i="21"/>
  <c r="J121" i="21"/>
  <c r="I121" i="21"/>
  <c r="H121" i="21"/>
  <c r="K120" i="21"/>
  <c r="L120" i="21" s="1"/>
  <c r="J120" i="21"/>
  <c r="I120" i="21"/>
  <c r="H120" i="21"/>
  <c r="L119" i="21"/>
  <c r="K119" i="21"/>
  <c r="J119" i="21"/>
  <c r="I119" i="21"/>
  <c r="H119" i="21"/>
  <c r="K118" i="21"/>
  <c r="L118" i="21" s="1"/>
  <c r="J118" i="21"/>
  <c r="I118" i="21"/>
  <c r="H118" i="21"/>
  <c r="K117" i="21"/>
  <c r="L117" i="21" s="1"/>
  <c r="J117" i="21"/>
  <c r="I117" i="21"/>
  <c r="H117" i="21"/>
  <c r="K116" i="21"/>
  <c r="L116" i="21" s="1"/>
  <c r="J116" i="21"/>
  <c r="I116" i="21"/>
  <c r="H116" i="21"/>
  <c r="L115" i="21"/>
  <c r="K115" i="21"/>
  <c r="J115" i="21"/>
  <c r="I115" i="21"/>
  <c r="H115" i="21"/>
  <c r="K114" i="21"/>
  <c r="L114" i="21" s="1"/>
  <c r="J114" i="21"/>
  <c r="I114" i="21"/>
  <c r="H114" i="21"/>
  <c r="K113" i="21"/>
  <c r="L113" i="21" s="1"/>
  <c r="J113" i="21"/>
  <c r="I113" i="21"/>
  <c r="H113" i="21"/>
  <c r="K112" i="21"/>
  <c r="L112" i="21" s="1"/>
  <c r="J112" i="21"/>
  <c r="I112" i="21"/>
  <c r="H112" i="21"/>
  <c r="L111" i="21"/>
  <c r="K111" i="21"/>
  <c r="J111" i="21"/>
  <c r="I111" i="21"/>
  <c r="H111" i="21"/>
  <c r="K110" i="21"/>
  <c r="L110" i="21" s="1"/>
  <c r="J110" i="21"/>
  <c r="I110" i="21"/>
  <c r="H110" i="21"/>
  <c r="K109" i="21"/>
  <c r="J109" i="21"/>
  <c r="I109" i="21"/>
  <c r="H109" i="21"/>
  <c r="K108" i="21"/>
  <c r="L108" i="21" s="1"/>
  <c r="J108" i="21"/>
  <c r="I108" i="21"/>
  <c r="H108" i="21"/>
  <c r="L107" i="21"/>
  <c r="K107" i="21"/>
  <c r="J107" i="21"/>
  <c r="I107" i="21"/>
  <c r="H107" i="21"/>
  <c r="K106" i="21"/>
  <c r="L106" i="21" s="1"/>
  <c r="J106" i="21"/>
  <c r="I106" i="21"/>
  <c r="H106" i="21"/>
  <c r="K105" i="21"/>
  <c r="J105" i="21"/>
  <c r="I105" i="21"/>
  <c r="H105" i="21"/>
  <c r="K104" i="21"/>
  <c r="L104" i="21" s="1"/>
  <c r="J104" i="21"/>
  <c r="I104" i="21"/>
  <c r="H104" i="21"/>
  <c r="L103" i="21"/>
  <c r="K103" i="21"/>
  <c r="J103" i="21"/>
  <c r="I103" i="21"/>
  <c r="H103" i="21"/>
  <c r="K102" i="21"/>
  <c r="L102" i="21" s="1"/>
  <c r="J102" i="21"/>
  <c r="I102" i="21"/>
  <c r="H102" i="21"/>
  <c r="K101" i="21"/>
  <c r="L101" i="21" s="1"/>
  <c r="J101" i="21"/>
  <c r="I101" i="21"/>
  <c r="H101" i="21"/>
  <c r="K100" i="21"/>
  <c r="L100" i="21" s="1"/>
  <c r="J100" i="21"/>
  <c r="I100" i="21"/>
  <c r="H100" i="21"/>
  <c r="L99" i="21"/>
  <c r="K99" i="21"/>
  <c r="J99" i="21"/>
  <c r="I99" i="21"/>
  <c r="H99" i="21"/>
  <c r="K98" i="21"/>
  <c r="L98" i="21" s="1"/>
  <c r="J98" i="21"/>
  <c r="I98" i="21"/>
  <c r="H98" i="21"/>
  <c r="K97" i="21"/>
  <c r="L97" i="21" s="1"/>
  <c r="J97" i="21"/>
  <c r="I97" i="21"/>
  <c r="H97" i="21"/>
  <c r="K96" i="21"/>
  <c r="L96" i="21" s="1"/>
  <c r="J96" i="21"/>
  <c r="I96" i="21"/>
  <c r="H96" i="21"/>
  <c r="L94" i="21"/>
  <c r="K94" i="21"/>
  <c r="J94" i="21"/>
  <c r="I94" i="21"/>
  <c r="H94" i="21"/>
  <c r="K93" i="21"/>
  <c r="L93" i="21" s="1"/>
  <c r="J93" i="21"/>
  <c r="I93" i="21"/>
  <c r="H93" i="21"/>
  <c r="K92" i="21"/>
  <c r="J92" i="21"/>
  <c r="I92" i="21"/>
  <c r="H92" i="21"/>
  <c r="K91" i="21"/>
  <c r="L91" i="21" s="1"/>
  <c r="J91" i="21"/>
  <c r="I91" i="21"/>
  <c r="H91" i="21"/>
  <c r="L90" i="21"/>
  <c r="K90" i="21"/>
  <c r="J90" i="21"/>
  <c r="I90" i="21"/>
  <c r="H90" i="21"/>
  <c r="K89" i="21"/>
  <c r="L89" i="21" s="1"/>
  <c r="J89" i="21"/>
  <c r="I89" i="21"/>
  <c r="H89" i="21"/>
  <c r="K88" i="21"/>
  <c r="J88" i="21"/>
  <c r="I88" i="21"/>
  <c r="H88" i="21"/>
  <c r="K86" i="21"/>
  <c r="L86" i="21" s="1"/>
  <c r="J86" i="21"/>
  <c r="I86" i="21"/>
  <c r="H86" i="21"/>
  <c r="L85" i="21"/>
  <c r="K85" i="21"/>
  <c r="J85" i="21"/>
  <c r="I85" i="21"/>
  <c r="H85" i="21"/>
  <c r="K84" i="21"/>
  <c r="L84" i="21" s="1"/>
  <c r="J84" i="21"/>
  <c r="I84" i="21"/>
  <c r="H84" i="21"/>
  <c r="K83" i="21"/>
  <c r="L83" i="21" s="1"/>
  <c r="J83" i="21"/>
  <c r="I83" i="21"/>
  <c r="H83" i="21"/>
  <c r="K82" i="21"/>
  <c r="L82" i="21" s="1"/>
  <c r="J82" i="21"/>
  <c r="I82" i="21"/>
  <c r="H82" i="21"/>
  <c r="L81" i="21"/>
  <c r="K81" i="21"/>
  <c r="J81" i="21"/>
  <c r="I81" i="21"/>
  <c r="H81" i="21"/>
  <c r="K80" i="21"/>
  <c r="L80" i="21" s="1"/>
  <c r="J80" i="21"/>
  <c r="I80" i="21"/>
  <c r="H80" i="21"/>
  <c r="K79" i="21"/>
  <c r="L79" i="21" s="1"/>
  <c r="J79" i="21"/>
  <c r="I79" i="21"/>
  <c r="H79" i="21"/>
  <c r="K78" i="21"/>
  <c r="L78" i="21" s="1"/>
  <c r="J78" i="21"/>
  <c r="I78" i="21"/>
  <c r="H78" i="21"/>
  <c r="L77" i="21"/>
  <c r="K77" i="21"/>
  <c r="J77" i="21"/>
  <c r="I77" i="21"/>
  <c r="H77" i="21"/>
  <c r="K76" i="21"/>
  <c r="L76" i="21" s="1"/>
  <c r="J76" i="21"/>
  <c r="I76" i="21"/>
  <c r="H76" i="21"/>
  <c r="K75" i="21"/>
  <c r="J75" i="21"/>
  <c r="I75" i="21"/>
  <c r="H75" i="21"/>
  <c r="K74" i="21"/>
  <c r="L74" i="21" s="1"/>
  <c r="J74" i="21"/>
  <c r="I74" i="21"/>
  <c r="H74" i="21"/>
  <c r="L73" i="21"/>
  <c r="K73" i="21"/>
  <c r="J73" i="21"/>
  <c r="I73" i="21"/>
  <c r="H73" i="21"/>
  <c r="K72" i="21"/>
  <c r="L72" i="21" s="1"/>
  <c r="J72" i="21"/>
  <c r="I72" i="21"/>
  <c r="H72" i="21"/>
  <c r="K71" i="21"/>
  <c r="J71" i="21"/>
  <c r="I71" i="21"/>
  <c r="H71" i="21"/>
  <c r="K70" i="21"/>
  <c r="L70" i="21" s="1"/>
  <c r="J70" i="21"/>
  <c r="I70" i="21"/>
  <c r="H70" i="21"/>
  <c r="L69" i="21"/>
  <c r="K69" i="21"/>
  <c r="J69" i="21"/>
  <c r="I69" i="21"/>
  <c r="H69" i="21"/>
  <c r="K68" i="21"/>
  <c r="L68" i="21" s="1"/>
  <c r="J68" i="21"/>
  <c r="I68" i="21"/>
  <c r="H68" i="21"/>
  <c r="K67" i="21"/>
  <c r="L67" i="21" s="1"/>
  <c r="J67" i="21"/>
  <c r="I67" i="21"/>
  <c r="H67" i="21"/>
  <c r="K66" i="21"/>
  <c r="L66" i="21" s="1"/>
  <c r="J66" i="21"/>
  <c r="I66" i="21"/>
  <c r="H66" i="21"/>
  <c r="L65" i="21"/>
  <c r="K65" i="21"/>
  <c r="J65" i="21"/>
  <c r="I65" i="21"/>
  <c r="H65" i="21"/>
  <c r="K64" i="21"/>
  <c r="L64" i="21" s="1"/>
  <c r="J64" i="21"/>
  <c r="I64" i="21"/>
  <c r="H64" i="21"/>
  <c r="K63" i="21"/>
  <c r="L63" i="21" s="1"/>
  <c r="J63" i="21"/>
  <c r="I63" i="21"/>
  <c r="H63" i="21"/>
  <c r="K62" i="21"/>
  <c r="L62" i="21" s="1"/>
  <c r="J62" i="21"/>
  <c r="I62" i="21"/>
  <c r="H62" i="21"/>
  <c r="L61" i="21"/>
  <c r="K61" i="21"/>
  <c r="J61" i="21"/>
  <c r="I61" i="21"/>
  <c r="H61" i="21"/>
  <c r="K60" i="21"/>
  <c r="L60" i="21" s="1"/>
  <c r="J60" i="21"/>
  <c r="I60" i="21"/>
  <c r="H60" i="21"/>
  <c r="K59" i="21"/>
  <c r="J59" i="21"/>
  <c r="I59" i="21"/>
  <c r="H59" i="21"/>
  <c r="K58" i="21"/>
  <c r="L58" i="21" s="1"/>
  <c r="J58" i="21"/>
  <c r="I58" i="21"/>
  <c r="H58" i="21"/>
  <c r="L57" i="21"/>
  <c r="K57" i="21"/>
  <c r="J57" i="21"/>
  <c r="I57" i="21"/>
  <c r="H57" i="21"/>
  <c r="K56" i="21"/>
  <c r="L56" i="21" s="1"/>
  <c r="J56" i="21"/>
  <c r="I56" i="21"/>
  <c r="H56" i="21"/>
  <c r="K55" i="21"/>
  <c r="J55" i="21"/>
  <c r="I55" i="21"/>
  <c r="H55" i="21"/>
  <c r="K54" i="21"/>
  <c r="L54" i="21" s="1"/>
  <c r="J54" i="21"/>
  <c r="I54" i="21"/>
  <c r="H54" i="21"/>
  <c r="L53" i="21"/>
  <c r="K53" i="21"/>
  <c r="J53" i="21"/>
  <c r="I53" i="21"/>
  <c r="H53" i="21"/>
  <c r="K52" i="21"/>
  <c r="L52" i="21" s="1"/>
  <c r="J52" i="21"/>
  <c r="I52" i="21"/>
  <c r="H52" i="21"/>
  <c r="K51" i="21"/>
  <c r="L51" i="21" s="1"/>
  <c r="J51" i="21"/>
  <c r="I51" i="21"/>
  <c r="H51" i="21"/>
  <c r="K50" i="21"/>
  <c r="L50" i="21" s="1"/>
  <c r="J50" i="21"/>
  <c r="I50" i="21"/>
  <c r="H50" i="21"/>
  <c r="L49" i="21"/>
  <c r="K49" i="21"/>
  <c r="J49" i="21"/>
  <c r="I49" i="21"/>
  <c r="H49" i="21"/>
  <c r="K48" i="21"/>
  <c r="L48" i="21" s="1"/>
  <c r="J48" i="21"/>
  <c r="I48" i="21"/>
  <c r="H48" i="21"/>
  <c r="K47" i="21"/>
  <c r="L47" i="21" s="1"/>
  <c r="J47" i="21"/>
  <c r="I47" i="21"/>
  <c r="H47" i="21"/>
  <c r="K46" i="21"/>
  <c r="L46" i="21" s="1"/>
  <c r="J46" i="21"/>
  <c r="I46" i="21"/>
  <c r="H46" i="21"/>
  <c r="L45" i="21"/>
  <c r="K45" i="21"/>
  <c r="J45" i="21"/>
  <c r="I45" i="21"/>
  <c r="H45" i="21"/>
  <c r="K44" i="21"/>
  <c r="L44" i="21" s="1"/>
  <c r="J44" i="21"/>
  <c r="I44" i="21"/>
  <c r="H44" i="21"/>
  <c r="K43" i="21"/>
  <c r="J43" i="21"/>
  <c r="I43" i="21"/>
  <c r="H43" i="21"/>
  <c r="K42" i="21"/>
  <c r="L42" i="21" s="1"/>
  <c r="J42" i="21"/>
  <c r="I42" i="21"/>
  <c r="H42" i="21"/>
  <c r="L41" i="21"/>
  <c r="K41" i="21"/>
  <c r="J41" i="21"/>
  <c r="I41" i="21"/>
  <c r="H41" i="21"/>
  <c r="K40" i="21"/>
  <c r="L40" i="21" s="1"/>
  <c r="J40" i="21"/>
  <c r="I40" i="21"/>
  <c r="H40" i="21"/>
  <c r="K39" i="21"/>
  <c r="J39" i="21"/>
  <c r="I39" i="21"/>
  <c r="H39" i="21"/>
  <c r="K38" i="21"/>
  <c r="I38" i="21"/>
  <c r="H38" i="21"/>
  <c r="L37" i="21"/>
  <c r="K37" i="21"/>
  <c r="J37" i="21"/>
  <c r="I37" i="21"/>
  <c r="H37" i="21"/>
  <c r="L36" i="21"/>
  <c r="K36" i="21"/>
  <c r="J36" i="21"/>
  <c r="I36" i="21"/>
  <c r="H36" i="21"/>
  <c r="K35" i="21"/>
  <c r="L35" i="21" s="1"/>
  <c r="J35" i="21"/>
  <c r="I35" i="21"/>
  <c r="H35" i="21"/>
  <c r="K34" i="21"/>
  <c r="L34" i="21" s="1"/>
  <c r="J34" i="21"/>
  <c r="I34" i="21"/>
  <c r="H34" i="21"/>
  <c r="L33" i="21"/>
  <c r="K33" i="21"/>
  <c r="I33" i="21"/>
  <c r="H33" i="21"/>
  <c r="K32" i="21"/>
  <c r="I32" i="21"/>
  <c r="H32" i="21"/>
  <c r="K31" i="21"/>
  <c r="I31" i="21"/>
  <c r="H31" i="21"/>
  <c r="K30" i="21"/>
  <c r="I30" i="21"/>
  <c r="K29" i="21"/>
  <c r="K28" i="21"/>
  <c r="L28" i="21" s="1"/>
  <c r="J28" i="21"/>
  <c r="I28" i="21"/>
  <c r="H28" i="21"/>
  <c r="L27" i="21"/>
  <c r="K27" i="21"/>
  <c r="J27" i="21"/>
  <c r="I27" i="21"/>
  <c r="H27" i="21"/>
  <c r="K26" i="21"/>
  <c r="L26" i="21" s="1"/>
  <c r="J26" i="21"/>
  <c r="I26" i="21"/>
  <c r="H26" i="21"/>
  <c r="K25" i="21"/>
  <c r="J25" i="21"/>
  <c r="L25" i="21" s="1"/>
  <c r="I25" i="21"/>
  <c r="H25" i="21"/>
  <c r="F25" i="21"/>
  <c r="K24" i="21"/>
  <c r="L24" i="21" s="1"/>
  <c r="J24" i="21"/>
  <c r="I24" i="21"/>
  <c r="H24" i="21"/>
  <c r="L23" i="21"/>
  <c r="K23" i="21"/>
  <c r="J23" i="21"/>
  <c r="I23" i="21"/>
  <c r="H23" i="21"/>
  <c r="K22" i="21"/>
  <c r="J22" i="21"/>
  <c r="L22" i="21" s="1"/>
  <c r="I22" i="21"/>
  <c r="H22" i="21"/>
  <c r="K21" i="21"/>
  <c r="L21" i="21" s="1"/>
  <c r="J21" i="21"/>
  <c r="I21" i="21"/>
  <c r="H21" i="21"/>
  <c r="K20" i="21"/>
  <c r="L20" i="21" s="1"/>
  <c r="J20" i="21"/>
  <c r="I20" i="21"/>
  <c r="H20" i="21"/>
  <c r="L19" i="21"/>
  <c r="K19" i="21"/>
  <c r="J19" i="21"/>
  <c r="I19" i="21"/>
  <c r="H19" i="21"/>
  <c r="K18" i="21"/>
  <c r="J18" i="21"/>
  <c r="L18" i="21" s="1"/>
  <c r="I18" i="21"/>
  <c r="H18" i="21"/>
  <c r="K17" i="21"/>
  <c r="L17" i="21" s="1"/>
  <c r="J17" i="21"/>
  <c r="I17" i="21"/>
  <c r="H17" i="21"/>
  <c r="K16" i="21"/>
  <c r="L16" i="21" s="1"/>
  <c r="J16" i="21"/>
  <c r="I16" i="21"/>
  <c r="H16" i="21"/>
  <c r="L15" i="21"/>
  <c r="K15" i="21"/>
  <c r="J15" i="21"/>
  <c r="I15" i="21"/>
  <c r="H15" i="21"/>
  <c r="K14" i="21"/>
  <c r="J14" i="21"/>
  <c r="L14" i="21" s="1"/>
  <c r="I14" i="21"/>
  <c r="H14" i="21"/>
  <c r="K13" i="21"/>
  <c r="L13" i="21" s="1"/>
  <c r="J13" i="21"/>
  <c r="I13" i="21"/>
  <c r="H13" i="21"/>
  <c r="K12" i="21"/>
  <c r="J12" i="21"/>
  <c r="I12" i="21"/>
  <c r="H12" i="21"/>
  <c r="L364" i="22" l="1"/>
  <c r="J364" i="22"/>
  <c r="K364" i="21"/>
  <c r="L32" i="21"/>
  <c r="L245" i="21"/>
  <c r="L38" i="21"/>
  <c r="L39" i="21"/>
  <c r="L55" i="21"/>
  <c r="L71" i="21"/>
  <c r="L88" i="21"/>
  <c r="L105" i="21"/>
  <c r="L126" i="21"/>
  <c r="L192" i="21"/>
  <c r="L208" i="21"/>
  <c r="L229" i="21"/>
  <c r="I364" i="21"/>
  <c r="L31" i="21"/>
  <c r="L43" i="21"/>
  <c r="L59" i="21"/>
  <c r="L75" i="21"/>
  <c r="L92" i="21"/>
  <c r="L109" i="21"/>
  <c r="L130" i="21"/>
  <c r="L146" i="21"/>
  <c r="L164" i="21"/>
  <c r="L180" i="21"/>
  <c r="L196" i="21"/>
  <c r="L212" i="21"/>
  <c r="L233" i="21"/>
  <c r="H30" i="21"/>
  <c r="L30" i="21"/>
  <c r="L12" i="21"/>
  <c r="L121" i="21"/>
  <c r="L142" i="21"/>
  <c r="L159" i="21"/>
  <c r="L176" i="21"/>
  <c r="L216" i="21"/>
  <c r="L221" i="21"/>
  <c r="L237" i="21"/>
  <c r="H29" i="21"/>
  <c r="I16" i="20"/>
  <c r="I15" i="20"/>
  <c r="I14" i="20"/>
  <c r="I13" i="20"/>
  <c r="I12" i="20"/>
  <c r="K13" i="20"/>
  <c r="K17" i="20"/>
  <c r="L17" i="20" s="1"/>
  <c r="J17" i="20"/>
  <c r="I17" i="20"/>
  <c r="H17" i="20"/>
  <c r="K16" i="20"/>
  <c r="L16" i="20" s="1"/>
  <c r="J16" i="20"/>
  <c r="H16" i="20"/>
  <c r="H15" i="20"/>
  <c r="K14" i="20"/>
  <c r="J14" i="20"/>
  <c r="H14" i="20"/>
  <c r="H13" i="20"/>
  <c r="K12" i="20"/>
  <c r="J12" i="20"/>
  <c r="H12" i="20"/>
  <c r="J364" i="21" l="1"/>
  <c r="L364" i="21"/>
  <c r="I20" i="20"/>
  <c r="J13" i="20"/>
  <c r="L13" i="20" s="1"/>
  <c r="K15" i="20"/>
  <c r="J15" i="20"/>
  <c r="L14" i="20"/>
  <c r="L12" i="20"/>
  <c r="F30" i="19"/>
  <c r="F25" i="19"/>
  <c r="H25" i="19" s="1"/>
  <c r="K361" i="19"/>
  <c r="L361" i="19" s="1"/>
  <c r="J361" i="19"/>
  <c r="I361" i="19"/>
  <c r="H361" i="19"/>
  <c r="K360" i="19"/>
  <c r="L360" i="19" s="1"/>
  <c r="J360" i="19"/>
  <c r="I360" i="19"/>
  <c r="H360" i="19"/>
  <c r="L358" i="19"/>
  <c r="K358" i="19"/>
  <c r="J358" i="19"/>
  <c r="I358" i="19"/>
  <c r="H358" i="19"/>
  <c r="K357" i="19"/>
  <c r="L357" i="19" s="1"/>
  <c r="J357" i="19"/>
  <c r="I357" i="19"/>
  <c r="H357" i="19"/>
  <c r="K355" i="19"/>
  <c r="J355" i="19"/>
  <c r="L355" i="19" s="1"/>
  <c r="I355" i="19"/>
  <c r="H355" i="19"/>
  <c r="K354" i="19"/>
  <c r="L354" i="19" s="1"/>
  <c r="J354" i="19"/>
  <c r="I354" i="19"/>
  <c r="H354" i="19"/>
  <c r="L353" i="19"/>
  <c r="K353" i="19"/>
  <c r="J353" i="19"/>
  <c r="I353" i="19"/>
  <c r="H353" i="19"/>
  <c r="K352" i="19"/>
  <c r="L352" i="19" s="1"/>
  <c r="J352" i="19"/>
  <c r="I352" i="19"/>
  <c r="H352" i="19"/>
  <c r="K351" i="19"/>
  <c r="J351" i="19"/>
  <c r="L351" i="19" s="1"/>
  <c r="I351" i="19"/>
  <c r="H351" i="19"/>
  <c r="K350" i="19"/>
  <c r="L350" i="19" s="1"/>
  <c r="J350" i="19"/>
  <c r="I350" i="19"/>
  <c r="H350" i="19"/>
  <c r="L349" i="19"/>
  <c r="K349" i="19"/>
  <c r="J349" i="19"/>
  <c r="I349" i="19"/>
  <c r="H349" i="19"/>
  <c r="K347" i="19"/>
  <c r="L347" i="19" s="1"/>
  <c r="J347" i="19"/>
  <c r="I347" i="19"/>
  <c r="H347" i="19"/>
  <c r="K346" i="19"/>
  <c r="J346" i="19"/>
  <c r="L346" i="19" s="1"/>
  <c r="I346" i="19"/>
  <c r="H346" i="19"/>
  <c r="K344" i="19"/>
  <c r="L344" i="19" s="1"/>
  <c r="J344" i="19"/>
  <c r="I344" i="19"/>
  <c r="H344" i="19"/>
  <c r="L343" i="19"/>
  <c r="K343" i="19"/>
  <c r="J343" i="19"/>
  <c r="I343" i="19"/>
  <c r="H343" i="19"/>
  <c r="K342" i="19"/>
  <c r="L342" i="19" s="1"/>
  <c r="J342" i="19"/>
  <c r="I342" i="19"/>
  <c r="H342" i="19"/>
  <c r="K341" i="19"/>
  <c r="J341" i="19"/>
  <c r="L341" i="19" s="1"/>
  <c r="I341" i="19"/>
  <c r="H341" i="19"/>
  <c r="K340" i="19"/>
  <c r="L340" i="19" s="1"/>
  <c r="J340" i="19"/>
  <c r="I340" i="19"/>
  <c r="H340" i="19"/>
  <c r="L339" i="19"/>
  <c r="K339" i="19"/>
  <c r="J339" i="19"/>
  <c r="I339" i="19"/>
  <c r="H339" i="19"/>
  <c r="K338" i="19"/>
  <c r="L338" i="19" s="1"/>
  <c r="J338" i="19"/>
  <c r="I338" i="19"/>
  <c r="H338" i="19"/>
  <c r="K337" i="19"/>
  <c r="J337" i="19"/>
  <c r="L337" i="19" s="1"/>
  <c r="I337" i="19"/>
  <c r="H337" i="19"/>
  <c r="K336" i="19"/>
  <c r="L336" i="19" s="1"/>
  <c r="J336" i="19"/>
  <c r="I336" i="19"/>
  <c r="H336" i="19"/>
  <c r="L335" i="19"/>
  <c r="K335" i="19"/>
  <c r="J335" i="19"/>
  <c r="I335" i="19"/>
  <c r="H335" i="19"/>
  <c r="K334" i="19"/>
  <c r="L334" i="19" s="1"/>
  <c r="J334" i="19"/>
  <c r="I334" i="19"/>
  <c r="H334" i="19"/>
  <c r="K333" i="19"/>
  <c r="J333" i="19"/>
  <c r="L333" i="19" s="1"/>
  <c r="I333" i="19"/>
  <c r="H333" i="19"/>
  <c r="K332" i="19"/>
  <c r="L332" i="19" s="1"/>
  <c r="J332" i="19"/>
  <c r="I332" i="19"/>
  <c r="H332" i="19"/>
  <c r="L331" i="19"/>
  <c r="K331" i="19"/>
  <c r="J331" i="19"/>
  <c r="I331" i="19"/>
  <c r="H331" i="19"/>
  <c r="K330" i="19"/>
  <c r="L330" i="19" s="1"/>
  <c r="J330" i="19"/>
  <c r="I330" i="19"/>
  <c r="H330" i="19"/>
  <c r="K329" i="19"/>
  <c r="J329" i="19"/>
  <c r="L329" i="19" s="1"/>
  <c r="I329" i="19"/>
  <c r="H329" i="19"/>
  <c r="K328" i="19"/>
  <c r="L328" i="19" s="1"/>
  <c r="J328" i="19"/>
  <c r="I328" i="19"/>
  <c r="H328" i="19"/>
  <c r="L327" i="19"/>
  <c r="K327" i="19"/>
  <c r="J327" i="19"/>
  <c r="I327" i="19"/>
  <c r="H327" i="19"/>
  <c r="K326" i="19"/>
  <c r="L326" i="19" s="1"/>
  <c r="J326" i="19"/>
  <c r="I326" i="19"/>
  <c r="H326" i="19"/>
  <c r="K325" i="19"/>
  <c r="J325" i="19"/>
  <c r="L325" i="19" s="1"/>
  <c r="I325" i="19"/>
  <c r="H325" i="19"/>
  <c r="K324" i="19"/>
  <c r="L324" i="19" s="1"/>
  <c r="J324" i="19"/>
  <c r="I324" i="19"/>
  <c r="H324" i="19"/>
  <c r="L323" i="19"/>
  <c r="K323" i="19"/>
  <c r="J323" i="19"/>
  <c r="I323" i="19"/>
  <c r="H323" i="19"/>
  <c r="K322" i="19"/>
  <c r="L322" i="19" s="1"/>
  <c r="J322" i="19"/>
  <c r="I322" i="19"/>
  <c r="H322" i="19"/>
  <c r="K321" i="19"/>
  <c r="J321" i="19"/>
  <c r="L321" i="19" s="1"/>
  <c r="I321" i="19"/>
  <c r="H321" i="19"/>
  <c r="K320" i="19"/>
  <c r="L320" i="19" s="1"/>
  <c r="J320" i="19"/>
  <c r="I320" i="19"/>
  <c r="H320" i="19"/>
  <c r="L319" i="19"/>
  <c r="K319" i="19"/>
  <c r="J319" i="19"/>
  <c r="I319" i="19"/>
  <c r="H319" i="19"/>
  <c r="K318" i="19"/>
  <c r="L318" i="19" s="1"/>
  <c r="J318" i="19"/>
  <c r="I318" i="19"/>
  <c r="H318" i="19"/>
  <c r="K317" i="19"/>
  <c r="J317" i="19"/>
  <c r="L317" i="19" s="1"/>
  <c r="I317" i="19"/>
  <c r="H317" i="19"/>
  <c r="K316" i="19"/>
  <c r="L316" i="19" s="1"/>
  <c r="J316" i="19"/>
  <c r="I316" i="19"/>
  <c r="H316" i="19"/>
  <c r="L315" i="19"/>
  <c r="K315" i="19"/>
  <c r="J315" i="19"/>
  <c r="I315" i="19"/>
  <c r="H315" i="19"/>
  <c r="K314" i="19"/>
  <c r="L314" i="19" s="1"/>
  <c r="J314" i="19"/>
  <c r="I314" i="19"/>
  <c r="H314" i="19"/>
  <c r="K313" i="19"/>
  <c r="J313" i="19"/>
  <c r="L313" i="19" s="1"/>
  <c r="I313" i="19"/>
  <c r="H313" i="19"/>
  <c r="K312" i="19"/>
  <c r="L312" i="19" s="1"/>
  <c r="J312" i="19"/>
  <c r="I312" i="19"/>
  <c r="H312" i="19"/>
  <c r="L311" i="19"/>
  <c r="K311" i="19"/>
  <c r="J311" i="19"/>
  <c r="I311" i="19"/>
  <c r="H311" i="19"/>
  <c r="K310" i="19"/>
  <c r="L310" i="19" s="1"/>
  <c r="J310" i="19"/>
  <c r="I310" i="19"/>
  <c r="H310" i="19"/>
  <c r="K309" i="19"/>
  <c r="J309" i="19"/>
  <c r="L309" i="19" s="1"/>
  <c r="I309" i="19"/>
  <c r="H309" i="19"/>
  <c r="K308" i="19"/>
  <c r="L308" i="19" s="1"/>
  <c r="J308" i="19"/>
  <c r="I308" i="19"/>
  <c r="H308" i="19"/>
  <c r="L307" i="19"/>
  <c r="K307" i="19"/>
  <c r="J307" i="19"/>
  <c r="I307" i="19"/>
  <c r="H307" i="19"/>
  <c r="K306" i="19"/>
  <c r="L306" i="19" s="1"/>
  <c r="J306" i="19"/>
  <c r="I306" i="19"/>
  <c r="H306" i="19"/>
  <c r="K305" i="19"/>
  <c r="J305" i="19"/>
  <c r="L305" i="19" s="1"/>
  <c r="I305" i="19"/>
  <c r="H305" i="19"/>
  <c r="K304" i="19"/>
  <c r="L304" i="19" s="1"/>
  <c r="J304" i="19"/>
  <c r="I304" i="19"/>
  <c r="H304" i="19"/>
  <c r="L303" i="19"/>
  <c r="K303" i="19"/>
  <c r="J303" i="19"/>
  <c r="I303" i="19"/>
  <c r="H303" i="19"/>
  <c r="K302" i="19"/>
  <c r="L302" i="19" s="1"/>
  <c r="J302" i="19"/>
  <c r="I302" i="19"/>
  <c r="H302" i="19"/>
  <c r="K301" i="19"/>
  <c r="J301" i="19"/>
  <c r="L301" i="19" s="1"/>
  <c r="I301" i="19"/>
  <c r="H301" i="19"/>
  <c r="K300" i="19"/>
  <c r="L300" i="19" s="1"/>
  <c r="J300" i="19"/>
  <c r="I300" i="19"/>
  <c r="H300" i="19"/>
  <c r="L299" i="19"/>
  <c r="K299" i="19"/>
  <c r="J299" i="19"/>
  <c r="I299" i="19"/>
  <c r="H299" i="19"/>
  <c r="K298" i="19"/>
  <c r="L298" i="19" s="1"/>
  <c r="J298" i="19"/>
  <c r="I298" i="19"/>
  <c r="H298" i="19"/>
  <c r="K297" i="19"/>
  <c r="J297" i="19"/>
  <c r="L297" i="19" s="1"/>
  <c r="I297" i="19"/>
  <c r="H297" i="19"/>
  <c r="K296" i="19"/>
  <c r="L296" i="19" s="1"/>
  <c r="J296" i="19"/>
  <c r="I296" i="19"/>
  <c r="H296" i="19"/>
  <c r="L295" i="19"/>
  <c r="K295" i="19"/>
  <c r="J295" i="19"/>
  <c r="I295" i="19"/>
  <c r="H295" i="19"/>
  <c r="K294" i="19"/>
  <c r="L294" i="19" s="1"/>
  <c r="J294" i="19"/>
  <c r="I294" i="19"/>
  <c r="H294" i="19"/>
  <c r="K293" i="19"/>
  <c r="J293" i="19"/>
  <c r="L293" i="19" s="1"/>
  <c r="I293" i="19"/>
  <c r="H293" i="19"/>
  <c r="K292" i="19"/>
  <c r="L292" i="19" s="1"/>
  <c r="J292" i="19"/>
  <c r="I292" i="19"/>
  <c r="H292" i="19"/>
  <c r="L291" i="19"/>
  <c r="K291" i="19"/>
  <c r="J291" i="19"/>
  <c r="I291" i="19"/>
  <c r="H291" i="19"/>
  <c r="K290" i="19"/>
  <c r="L290" i="19" s="1"/>
  <c r="J290" i="19"/>
  <c r="I290" i="19"/>
  <c r="H290" i="19"/>
  <c r="K289" i="19"/>
  <c r="J289" i="19"/>
  <c r="L289" i="19" s="1"/>
  <c r="I289" i="19"/>
  <c r="H289" i="19"/>
  <c r="K288" i="19"/>
  <c r="L288" i="19" s="1"/>
  <c r="J288" i="19"/>
  <c r="I288" i="19"/>
  <c r="H288" i="19"/>
  <c r="L287" i="19"/>
  <c r="K287" i="19"/>
  <c r="J287" i="19"/>
  <c r="I287" i="19"/>
  <c r="H287" i="19"/>
  <c r="K286" i="19"/>
  <c r="L286" i="19" s="1"/>
  <c r="J286" i="19"/>
  <c r="I286" i="19"/>
  <c r="H286" i="19"/>
  <c r="K285" i="19"/>
  <c r="J285" i="19"/>
  <c r="L285" i="19" s="1"/>
  <c r="I285" i="19"/>
  <c r="H285" i="19"/>
  <c r="K284" i="19"/>
  <c r="L284" i="19" s="1"/>
  <c r="J284" i="19"/>
  <c r="I284" i="19"/>
  <c r="H284" i="19"/>
  <c r="L283" i="19"/>
  <c r="K283" i="19"/>
  <c r="J283" i="19"/>
  <c r="I283" i="19"/>
  <c r="H283" i="19"/>
  <c r="K282" i="19"/>
  <c r="L282" i="19" s="1"/>
  <c r="J282" i="19"/>
  <c r="I282" i="19"/>
  <c r="H282" i="19"/>
  <c r="K281" i="19"/>
  <c r="J281" i="19"/>
  <c r="L281" i="19" s="1"/>
  <c r="I281" i="19"/>
  <c r="H281" i="19"/>
  <c r="K280" i="19"/>
  <c r="L280" i="19" s="1"/>
  <c r="J280" i="19"/>
  <c r="I280" i="19"/>
  <c r="H280" i="19"/>
  <c r="L279" i="19"/>
  <c r="K279" i="19"/>
  <c r="J279" i="19"/>
  <c r="I279" i="19"/>
  <c r="H279" i="19"/>
  <c r="K278" i="19"/>
  <c r="L278" i="19" s="1"/>
  <c r="J278" i="19"/>
  <c r="I278" i="19"/>
  <c r="H278" i="19"/>
  <c r="K277" i="19"/>
  <c r="J277" i="19"/>
  <c r="L277" i="19" s="1"/>
  <c r="I277" i="19"/>
  <c r="H277" i="19"/>
  <c r="K276" i="19"/>
  <c r="L276" i="19" s="1"/>
  <c r="J276" i="19"/>
  <c r="I276" i="19"/>
  <c r="H276" i="19"/>
  <c r="L275" i="19"/>
  <c r="K275" i="19"/>
  <c r="J275" i="19"/>
  <c r="I275" i="19"/>
  <c r="H275" i="19"/>
  <c r="K274" i="19"/>
  <c r="L274" i="19" s="1"/>
  <c r="J274" i="19"/>
  <c r="I274" i="19"/>
  <c r="H274" i="19"/>
  <c r="K273" i="19"/>
  <c r="J273" i="19"/>
  <c r="L273" i="19" s="1"/>
  <c r="I273" i="19"/>
  <c r="H273" i="19"/>
  <c r="K272" i="19"/>
  <c r="L272" i="19" s="1"/>
  <c r="J272" i="19"/>
  <c r="I272" i="19"/>
  <c r="H272" i="19"/>
  <c r="L271" i="19"/>
  <c r="K271" i="19"/>
  <c r="J271" i="19"/>
  <c r="I271" i="19"/>
  <c r="H271" i="19"/>
  <c r="K270" i="19"/>
  <c r="L270" i="19" s="1"/>
  <c r="J270" i="19"/>
  <c r="I270" i="19"/>
  <c r="H270" i="19"/>
  <c r="K269" i="19"/>
  <c r="J269" i="19"/>
  <c r="L269" i="19" s="1"/>
  <c r="I269" i="19"/>
  <c r="H269" i="19"/>
  <c r="K268" i="19"/>
  <c r="L268" i="19" s="1"/>
  <c r="J268" i="19"/>
  <c r="I268" i="19"/>
  <c r="H268" i="19"/>
  <c r="L267" i="19"/>
  <c r="K267" i="19"/>
  <c r="J267" i="19"/>
  <c r="I267" i="19"/>
  <c r="H267" i="19"/>
  <c r="K266" i="19"/>
  <c r="L266" i="19" s="1"/>
  <c r="J266" i="19"/>
  <c r="I266" i="19"/>
  <c r="H266" i="19"/>
  <c r="K265" i="19"/>
  <c r="J265" i="19"/>
  <c r="L265" i="19" s="1"/>
  <c r="I265" i="19"/>
  <c r="H265" i="19"/>
  <c r="K264" i="19"/>
  <c r="L264" i="19" s="1"/>
  <c r="J264" i="19"/>
  <c r="I264" i="19"/>
  <c r="H264" i="19"/>
  <c r="L263" i="19"/>
  <c r="K263" i="19"/>
  <c r="J263" i="19"/>
  <c r="I263" i="19"/>
  <c r="H263" i="19"/>
  <c r="K262" i="19"/>
  <c r="L262" i="19" s="1"/>
  <c r="J262" i="19"/>
  <c r="I262" i="19"/>
  <c r="H262" i="19"/>
  <c r="K261" i="19"/>
  <c r="J261" i="19"/>
  <c r="L261" i="19" s="1"/>
  <c r="I261" i="19"/>
  <c r="H261" i="19"/>
  <c r="K260" i="19"/>
  <c r="L260" i="19" s="1"/>
  <c r="J260" i="19"/>
  <c r="I260" i="19"/>
  <c r="H260" i="19"/>
  <c r="L259" i="19"/>
  <c r="K259" i="19"/>
  <c r="J259" i="19"/>
  <c r="I259" i="19"/>
  <c r="H259" i="19"/>
  <c r="K258" i="19"/>
  <c r="L258" i="19" s="1"/>
  <c r="J258" i="19"/>
  <c r="I258" i="19"/>
  <c r="H258" i="19"/>
  <c r="K257" i="19"/>
  <c r="J257" i="19"/>
  <c r="L257" i="19" s="1"/>
  <c r="I257" i="19"/>
  <c r="H257" i="19"/>
  <c r="K256" i="19"/>
  <c r="L256" i="19" s="1"/>
  <c r="J256" i="19"/>
  <c r="I256" i="19"/>
  <c r="H256" i="19"/>
  <c r="L255" i="19"/>
  <c r="K255" i="19"/>
  <c r="J255" i="19"/>
  <c r="I255" i="19"/>
  <c r="H255" i="19"/>
  <c r="K254" i="19"/>
  <c r="L254" i="19" s="1"/>
  <c r="J254" i="19"/>
  <c r="I254" i="19"/>
  <c r="H254" i="19"/>
  <c r="K253" i="19"/>
  <c r="J253" i="19"/>
  <c r="L253" i="19" s="1"/>
  <c r="I253" i="19"/>
  <c r="H253" i="19"/>
  <c r="K252" i="19"/>
  <c r="L252" i="19" s="1"/>
  <c r="J252" i="19"/>
  <c r="I252" i="19"/>
  <c r="H252" i="19"/>
  <c r="L251" i="19"/>
  <c r="K251" i="19"/>
  <c r="J251" i="19"/>
  <c r="I251" i="19"/>
  <c r="H251" i="19"/>
  <c r="K250" i="19"/>
  <c r="L250" i="19" s="1"/>
  <c r="J250" i="19"/>
  <c r="I250" i="19"/>
  <c r="H250" i="19"/>
  <c r="K249" i="19"/>
  <c r="J249" i="19"/>
  <c r="L249" i="19" s="1"/>
  <c r="I249" i="19"/>
  <c r="H249" i="19"/>
  <c r="K248" i="19"/>
  <c r="L248" i="19" s="1"/>
  <c r="J248" i="19"/>
  <c r="I248" i="19"/>
  <c r="H248" i="19"/>
  <c r="L247" i="19"/>
  <c r="K247" i="19"/>
  <c r="J247" i="19"/>
  <c r="I247" i="19"/>
  <c r="H247" i="19"/>
  <c r="K246" i="19"/>
  <c r="L246" i="19" s="1"/>
  <c r="J246" i="19"/>
  <c r="I246" i="19"/>
  <c r="H246" i="19"/>
  <c r="K245" i="19"/>
  <c r="J245" i="19"/>
  <c r="I245" i="19"/>
  <c r="H245" i="19"/>
  <c r="K244" i="19"/>
  <c r="L244" i="19" s="1"/>
  <c r="J244" i="19"/>
  <c r="I244" i="19"/>
  <c r="H244" i="19"/>
  <c r="L243" i="19"/>
  <c r="K243" i="19"/>
  <c r="J243" i="19"/>
  <c r="I243" i="19"/>
  <c r="H243" i="19"/>
  <c r="K242" i="19"/>
  <c r="L242" i="19" s="1"/>
  <c r="J242" i="19"/>
  <c r="I242" i="19"/>
  <c r="H242" i="19"/>
  <c r="K241" i="19"/>
  <c r="J241" i="19"/>
  <c r="L241" i="19" s="1"/>
  <c r="I241" i="19"/>
  <c r="H241" i="19"/>
  <c r="K240" i="19"/>
  <c r="L240" i="19" s="1"/>
  <c r="J240" i="19"/>
  <c r="I240" i="19"/>
  <c r="H240" i="19"/>
  <c r="L239" i="19"/>
  <c r="K239" i="19"/>
  <c r="J239" i="19"/>
  <c r="I239" i="19"/>
  <c r="H239" i="19"/>
  <c r="K238" i="19"/>
  <c r="L238" i="19" s="1"/>
  <c r="J238" i="19"/>
  <c r="I238" i="19"/>
  <c r="H238" i="19"/>
  <c r="K237" i="19"/>
  <c r="J237" i="19"/>
  <c r="L237" i="19" s="1"/>
  <c r="I237" i="19"/>
  <c r="H237" i="19"/>
  <c r="K236" i="19"/>
  <c r="L236" i="19" s="1"/>
  <c r="J236" i="19"/>
  <c r="I236" i="19"/>
  <c r="H236" i="19"/>
  <c r="L235" i="19"/>
  <c r="K235" i="19"/>
  <c r="J235" i="19"/>
  <c r="I235" i="19"/>
  <c r="H235" i="19"/>
  <c r="K234" i="19"/>
  <c r="L234" i="19" s="1"/>
  <c r="J234" i="19"/>
  <c r="I234" i="19"/>
  <c r="H234" i="19"/>
  <c r="K233" i="19"/>
  <c r="J233" i="19"/>
  <c r="L233" i="19" s="1"/>
  <c r="I233" i="19"/>
  <c r="H233" i="19"/>
  <c r="K232" i="19"/>
  <c r="L232" i="19" s="1"/>
  <c r="J232" i="19"/>
  <c r="I232" i="19"/>
  <c r="H232" i="19"/>
  <c r="L231" i="19"/>
  <c r="K231" i="19"/>
  <c r="J231" i="19"/>
  <c r="I231" i="19"/>
  <c r="H231" i="19"/>
  <c r="K230" i="19"/>
  <c r="L230" i="19" s="1"/>
  <c r="J230" i="19"/>
  <c r="I230" i="19"/>
  <c r="H230" i="19"/>
  <c r="K229" i="19"/>
  <c r="J229" i="19"/>
  <c r="L229" i="19" s="1"/>
  <c r="I229" i="19"/>
  <c r="H229" i="19"/>
  <c r="K228" i="19"/>
  <c r="L228" i="19" s="1"/>
  <c r="J228" i="19"/>
  <c r="I228" i="19"/>
  <c r="H228" i="19"/>
  <c r="L227" i="19"/>
  <c r="K227" i="19"/>
  <c r="J227" i="19"/>
  <c r="I227" i="19"/>
  <c r="H227" i="19"/>
  <c r="K226" i="19"/>
  <c r="L226" i="19" s="1"/>
  <c r="J226" i="19"/>
  <c r="I226" i="19"/>
  <c r="H226" i="19"/>
  <c r="K225" i="19"/>
  <c r="J225" i="19"/>
  <c r="L225" i="19" s="1"/>
  <c r="I225" i="19"/>
  <c r="H225" i="19"/>
  <c r="K224" i="19"/>
  <c r="L224" i="19" s="1"/>
  <c r="J224" i="19"/>
  <c r="I224" i="19"/>
  <c r="H224" i="19"/>
  <c r="L223" i="19"/>
  <c r="K223" i="19"/>
  <c r="J223" i="19"/>
  <c r="I223" i="19"/>
  <c r="H223" i="19"/>
  <c r="K222" i="19"/>
  <c r="L222" i="19" s="1"/>
  <c r="J222" i="19"/>
  <c r="I222" i="19"/>
  <c r="H222" i="19"/>
  <c r="K221" i="19"/>
  <c r="J221" i="19"/>
  <c r="L221" i="19" s="1"/>
  <c r="I221" i="19"/>
  <c r="H221" i="19"/>
  <c r="K220" i="19"/>
  <c r="L220" i="19" s="1"/>
  <c r="J220" i="19"/>
  <c r="I220" i="19"/>
  <c r="H220" i="19"/>
  <c r="L219" i="19"/>
  <c r="K219" i="19"/>
  <c r="J219" i="19"/>
  <c r="I219" i="19"/>
  <c r="H219" i="19"/>
  <c r="K218" i="19"/>
  <c r="L218" i="19" s="1"/>
  <c r="J218" i="19"/>
  <c r="I218" i="19"/>
  <c r="K217" i="19"/>
  <c r="L217" i="19" s="1"/>
  <c r="J217" i="19"/>
  <c r="I217" i="19"/>
  <c r="H217" i="19"/>
  <c r="K216" i="19"/>
  <c r="J216" i="19"/>
  <c r="L216" i="19" s="1"/>
  <c r="I216" i="19"/>
  <c r="H216" i="19"/>
  <c r="K215" i="19"/>
  <c r="L215" i="19" s="1"/>
  <c r="J215" i="19"/>
  <c r="I215" i="19"/>
  <c r="H215" i="19"/>
  <c r="L214" i="19"/>
  <c r="K214" i="19"/>
  <c r="J214" i="19"/>
  <c r="I214" i="19"/>
  <c r="H214" i="19"/>
  <c r="K213" i="19"/>
  <c r="L213" i="19" s="1"/>
  <c r="J213" i="19"/>
  <c r="I213" i="19"/>
  <c r="H213" i="19"/>
  <c r="K212" i="19"/>
  <c r="J212" i="19"/>
  <c r="L212" i="19" s="1"/>
  <c r="I212" i="19"/>
  <c r="H212" i="19"/>
  <c r="K211" i="19"/>
  <c r="L211" i="19" s="1"/>
  <c r="J211" i="19"/>
  <c r="I211" i="19"/>
  <c r="H211" i="19"/>
  <c r="L210" i="19"/>
  <c r="K210" i="19"/>
  <c r="J210" i="19"/>
  <c r="I210" i="19"/>
  <c r="H210" i="19"/>
  <c r="K209" i="19"/>
  <c r="L209" i="19" s="1"/>
  <c r="J209" i="19"/>
  <c r="I209" i="19"/>
  <c r="H209" i="19"/>
  <c r="K208" i="19"/>
  <c r="J208" i="19"/>
  <c r="L208" i="19" s="1"/>
  <c r="I208" i="19"/>
  <c r="H208" i="19"/>
  <c r="K207" i="19"/>
  <c r="L207" i="19" s="1"/>
  <c r="J207" i="19"/>
  <c r="I207" i="19"/>
  <c r="H207" i="19"/>
  <c r="L206" i="19"/>
  <c r="K206" i="19"/>
  <c r="J206" i="19"/>
  <c r="I206" i="19"/>
  <c r="H206" i="19"/>
  <c r="K205" i="19"/>
  <c r="L205" i="19" s="1"/>
  <c r="J205" i="19"/>
  <c r="I205" i="19"/>
  <c r="H205" i="19"/>
  <c r="K204" i="19"/>
  <c r="J204" i="19"/>
  <c r="L204" i="19" s="1"/>
  <c r="I204" i="19"/>
  <c r="H204" i="19"/>
  <c r="K203" i="19"/>
  <c r="L203" i="19" s="1"/>
  <c r="J203" i="19"/>
  <c r="I203" i="19"/>
  <c r="H203" i="19"/>
  <c r="L202" i="19"/>
  <c r="K202" i="19"/>
  <c r="J202" i="19"/>
  <c r="I202" i="19"/>
  <c r="H202" i="19"/>
  <c r="K201" i="19"/>
  <c r="L201" i="19" s="1"/>
  <c r="J201" i="19"/>
  <c r="I201" i="19"/>
  <c r="H201" i="19"/>
  <c r="K200" i="19"/>
  <c r="J200" i="19"/>
  <c r="L200" i="19" s="1"/>
  <c r="I200" i="19"/>
  <c r="H200" i="19"/>
  <c r="K199" i="19"/>
  <c r="L199" i="19" s="1"/>
  <c r="J199" i="19"/>
  <c r="I199" i="19"/>
  <c r="H199" i="19"/>
  <c r="L198" i="19"/>
  <c r="K198" i="19"/>
  <c r="J198" i="19"/>
  <c r="I198" i="19"/>
  <c r="H198" i="19"/>
  <c r="K197" i="19"/>
  <c r="L197" i="19" s="1"/>
  <c r="J197" i="19"/>
  <c r="I197" i="19"/>
  <c r="H197" i="19"/>
  <c r="K196" i="19"/>
  <c r="J196" i="19"/>
  <c r="L196" i="19" s="1"/>
  <c r="I196" i="19"/>
  <c r="H196" i="19"/>
  <c r="K195" i="19"/>
  <c r="L195" i="19" s="1"/>
  <c r="J195" i="19"/>
  <c r="I195" i="19"/>
  <c r="H195" i="19"/>
  <c r="L194" i="19"/>
  <c r="K194" i="19"/>
  <c r="J194" i="19"/>
  <c r="I194" i="19"/>
  <c r="H194" i="19"/>
  <c r="K193" i="19"/>
  <c r="L193" i="19" s="1"/>
  <c r="J193" i="19"/>
  <c r="I193" i="19"/>
  <c r="H193" i="19"/>
  <c r="K192" i="19"/>
  <c r="J192" i="19"/>
  <c r="L192" i="19" s="1"/>
  <c r="I192" i="19"/>
  <c r="H192" i="19"/>
  <c r="K191" i="19"/>
  <c r="L191" i="19" s="1"/>
  <c r="J191" i="19"/>
  <c r="I191" i="19"/>
  <c r="H191" i="19"/>
  <c r="L190" i="19"/>
  <c r="K190" i="19"/>
  <c r="J190" i="19"/>
  <c r="I190" i="19"/>
  <c r="H190" i="19"/>
  <c r="K189" i="19"/>
  <c r="L189" i="19" s="1"/>
  <c r="J189" i="19"/>
  <c r="I189" i="19"/>
  <c r="H189" i="19"/>
  <c r="K188" i="19"/>
  <c r="J188" i="19"/>
  <c r="L188" i="19" s="1"/>
  <c r="I188" i="19"/>
  <c r="H188" i="19"/>
  <c r="K187" i="19"/>
  <c r="L187" i="19" s="1"/>
  <c r="J187" i="19"/>
  <c r="I187" i="19"/>
  <c r="H187" i="19"/>
  <c r="L186" i="19"/>
  <c r="K186" i="19"/>
  <c r="J186" i="19"/>
  <c r="I186" i="19"/>
  <c r="H186" i="19"/>
  <c r="K185" i="19"/>
  <c r="L185" i="19" s="1"/>
  <c r="J185" i="19"/>
  <c r="I185" i="19"/>
  <c r="H185" i="19"/>
  <c r="K184" i="19"/>
  <c r="J184" i="19"/>
  <c r="L184" i="19" s="1"/>
  <c r="I184" i="19"/>
  <c r="H184" i="19"/>
  <c r="K183" i="19"/>
  <c r="L183" i="19" s="1"/>
  <c r="J183" i="19"/>
  <c r="I183" i="19"/>
  <c r="H183" i="19"/>
  <c r="L182" i="19"/>
  <c r="K182" i="19"/>
  <c r="J182" i="19"/>
  <c r="I182" i="19"/>
  <c r="H182" i="19"/>
  <c r="K181" i="19"/>
  <c r="L181" i="19" s="1"/>
  <c r="J181" i="19"/>
  <c r="I181" i="19"/>
  <c r="H181" i="19"/>
  <c r="K180" i="19"/>
  <c r="J180" i="19"/>
  <c r="L180" i="19" s="1"/>
  <c r="I180" i="19"/>
  <c r="H180" i="19"/>
  <c r="K179" i="19"/>
  <c r="L179" i="19" s="1"/>
  <c r="J179" i="19"/>
  <c r="I179" i="19"/>
  <c r="H179" i="19"/>
  <c r="L178" i="19"/>
  <c r="K178" i="19"/>
  <c r="J178" i="19"/>
  <c r="I178" i="19"/>
  <c r="H178" i="19"/>
  <c r="K177" i="19"/>
  <c r="L177" i="19" s="1"/>
  <c r="J177" i="19"/>
  <c r="I177" i="19"/>
  <c r="H177" i="19"/>
  <c r="K176" i="19"/>
  <c r="J176" i="19"/>
  <c r="L176" i="19" s="1"/>
  <c r="I176" i="19"/>
  <c r="H176" i="19"/>
  <c r="K175" i="19"/>
  <c r="L175" i="19" s="1"/>
  <c r="J175" i="19"/>
  <c r="I175" i="19"/>
  <c r="H175" i="19"/>
  <c r="L174" i="19"/>
  <c r="K174" i="19"/>
  <c r="J174" i="19"/>
  <c r="I174" i="19"/>
  <c r="H174" i="19"/>
  <c r="K173" i="19"/>
  <c r="L173" i="19" s="1"/>
  <c r="J173" i="19"/>
  <c r="I173" i="19"/>
  <c r="H173" i="19"/>
  <c r="K172" i="19"/>
  <c r="J172" i="19"/>
  <c r="L172" i="19" s="1"/>
  <c r="I172" i="19"/>
  <c r="H172" i="19"/>
  <c r="K171" i="19"/>
  <c r="L171" i="19" s="1"/>
  <c r="J171" i="19"/>
  <c r="I171" i="19"/>
  <c r="H171" i="19"/>
  <c r="L170" i="19"/>
  <c r="K170" i="19"/>
  <c r="J170" i="19"/>
  <c r="I170" i="19"/>
  <c r="H170" i="19"/>
  <c r="K169" i="19"/>
  <c r="L169" i="19" s="1"/>
  <c r="J169" i="19"/>
  <c r="I169" i="19"/>
  <c r="H169" i="19"/>
  <c r="K168" i="19"/>
  <c r="J168" i="19"/>
  <c r="L168" i="19" s="1"/>
  <c r="I168" i="19"/>
  <c r="H168" i="19"/>
  <c r="K167" i="19"/>
  <c r="L167" i="19" s="1"/>
  <c r="J167" i="19"/>
  <c r="I167" i="19"/>
  <c r="H167" i="19"/>
  <c r="L166" i="19"/>
  <c r="K166" i="19"/>
  <c r="J166" i="19"/>
  <c r="I166" i="19"/>
  <c r="H166" i="19"/>
  <c r="K165" i="19"/>
  <c r="L165" i="19" s="1"/>
  <c r="J165" i="19"/>
  <c r="I165" i="19"/>
  <c r="H165" i="19"/>
  <c r="L164" i="19"/>
  <c r="K164" i="19"/>
  <c r="J164" i="19"/>
  <c r="I164" i="19"/>
  <c r="H164" i="19"/>
  <c r="K163" i="19"/>
  <c r="L163" i="19" s="1"/>
  <c r="J163" i="19"/>
  <c r="I163" i="19"/>
  <c r="H163" i="19"/>
  <c r="K162" i="19"/>
  <c r="J162" i="19"/>
  <c r="L162" i="19" s="1"/>
  <c r="I162" i="19"/>
  <c r="H162" i="19"/>
  <c r="K160" i="19"/>
  <c r="L160" i="19" s="1"/>
  <c r="J160" i="19"/>
  <c r="I160" i="19"/>
  <c r="H160" i="19"/>
  <c r="K159" i="19"/>
  <c r="J159" i="19"/>
  <c r="L159" i="19" s="1"/>
  <c r="I159" i="19"/>
  <c r="H159" i="19"/>
  <c r="K158" i="19"/>
  <c r="L158" i="19" s="1"/>
  <c r="J158" i="19"/>
  <c r="I158" i="19"/>
  <c r="H158" i="19"/>
  <c r="L157" i="19"/>
  <c r="K157" i="19"/>
  <c r="J157" i="19"/>
  <c r="I157" i="19"/>
  <c r="H157" i="19"/>
  <c r="K156" i="19"/>
  <c r="L156" i="19" s="1"/>
  <c r="J156" i="19"/>
  <c r="I156" i="19"/>
  <c r="H156" i="19"/>
  <c r="L155" i="19"/>
  <c r="K155" i="19"/>
  <c r="J155" i="19"/>
  <c r="I155" i="19"/>
  <c r="H155" i="19"/>
  <c r="K154" i="19"/>
  <c r="L154" i="19" s="1"/>
  <c r="J154" i="19"/>
  <c r="I154" i="19"/>
  <c r="H154" i="19"/>
  <c r="K153" i="19"/>
  <c r="J153" i="19"/>
  <c r="L153" i="19" s="1"/>
  <c r="I153" i="19"/>
  <c r="K152" i="19"/>
  <c r="J152" i="19"/>
  <c r="L152" i="19" s="1"/>
  <c r="I152" i="19"/>
  <c r="H152" i="19"/>
  <c r="K151" i="19"/>
  <c r="L151" i="19" s="1"/>
  <c r="J151" i="19"/>
  <c r="I151" i="19"/>
  <c r="H151" i="19"/>
  <c r="K150" i="19"/>
  <c r="J150" i="19"/>
  <c r="L150" i="19" s="1"/>
  <c r="I150" i="19"/>
  <c r="H150" i="19"/>
  <c r="K149" i="19"/>
  <c r="L149" i="19" s="1"/>
  <c r="J149" i="19"/>
  <c r="I149" i="19"/>
  <c r="H149" i="19"/>
  <c r="L148" i="19"/>
  <c r="K148" i="19"/>
  <c r="J148" i="19"/>
  <c r="I148" i="19"/>
  <c r="H148" i="19"/>
  <c r="K147" i="19"/>
  <c r="L147" i="19" s="1"/>
  <c r="J147" i="19"/>
  <c r="I147" i="19"/>
  <c r="H147" i="19"/>
  <c r="L146" i="19"/>
  <c r="K146" i="19"/>
  <c r="J146" i="19"/>
  <c r="I146" i="19"/>
  <c r="H146" i="19"/>
  <c r="K145" i="19"/>
  <c r="L145" i="19" s="1"/>
  <c r="J145" i="19"/>
  <c r="I145" i="19"/>
  <c r="H145" i="19"/>
  <c r="K144" i="19"/>
  <c r="J144" i="19"/>
  <c r="L144" i="19" s="1"/>
  <c r="I144" i="19"/>
  <c r="H144" i="19"/>
  <c r="K143" i="19"/>
  <c r="L143" i="19" s="1"/>
  <c r="J143" i="19"/>
  <c r="I143" i="19"/>
  <c r="H143" i="19"/>
  <c r="K142" i="19"/>
  <c r="J142" i="19"/>
  <c r="L142" i="19" s="1"/>
  <c r="I142" i="19"/>
  <c r="H142" i="19"/>
  <c r="K141" i="19"/>
  <c r="L141" i="19" s="1"/>
  <c r="J141" i="19"/>
  <c r="I141" i="19"/>
  <c r="H141" i="19"/>
  <c r="L140" i="19"/>
  <c r="K140" i="19"/>
  <c r="J140" i="19"/>
  <c r="I140" i="19"/>
  <c r="H140" i="19"/>
  <c r="K139" i="19"/>
  <c r="L139" i="19" s="1"/>
  <c r="J139" i="19"/>
  <c r="I139" i="19"/>
  <c r="H139" i="19"/>
  <c r="L138" i="19"/>
  <c r="K138" i="19"/>
  <c r="J138" i="19"/>
  <c r="I138" i="19"/>
  <c r="H138" i="19"/>
  <c r="K137" i="19"/>
  <c r="L137" i="19" s="1"/>
  <c r="J137" i="19"/>
  <c r="I137" i="19"/>
  <c r="H137" i="19"/>
  <c r="K136" i="19"/>
  <c r="J136" i="19"/>
  <c r="L136" i="19" s="1"/>
  <c r="I136" i="19"/>
  <c r="H136" i="19"/>
  <c r="K135" i="19"/>
  <c r="L135" i="19" s="1"/>
  <c r="J135" i="19"/>
  <c r="I135" i="19"/>
  <c r="H135" i="19"/>
  <c r="K134" i="19"/>
  <c r="J134" i="19"/>
  <c r="L134" i="19" s="1"/>
  <c r="I134" i="19"/>
  <c r="H134" i="19"/>
  <c r="K133" i="19"/>
  <c r="L133" i="19" s="1"/>
  <c r="J133" i="19"/>
  <c r="I133" i="19"/>
  <c r="H133" i="19"/>
  <c r="L132" i="19"/>
  <c r="K132" i="19"/>
  <c r="J132" i="19"/>
  <c r="I132" i="19"/>
  <c r="H132" i="19"/>
  <c r="K131" i="19"/>
  <c r="L131" i="19" s="1"/>
  <c r="J131" i="19"/>
  <c r="I131" i="19"/>
  <c r="H131" i="19"/>
  <c r="L130" i="19"/>
  <c r="K130" i="19"/>
  <c r="J130" i="19"/>
  <c r="I130" i="19"/>
  <c r="H130" i="19"/>
  <c r="K129" i="19"/>
  <c r="L129" i="19" s="1"/>
  <c r="J129" i="19"/>
  <c r="I129" i="19"/>
  <c r="H129" i="19"/>
  <c r="K128" i="19"/>
  <c r="J128" i="19"/>
  <c r="L128" i="19" s="1"/>
  <c r="I128" i="19"/>
  <c r="H128" i="19"/>
  <c r="K127" i="19"/>
  <c r="L127" i="19" s="1"/>
  <c r="J127" i="19"/>
  <c r="I127" i="19"/>
  <c r="H127" i="19"/>
  <c r="K126" i="19"/>
  <c r="J126" i="19"/>
  <c r="L126" i="19" s="1"/>
  <c r="I126" i="19"/>
  <c r="H126" i="19"/>
  <c r="K125" i="19"/>
  <c r="L125" i="19" s="1"/>
  <c r="J125" i="19"/>
  <c r="I125" i="19"/>
  <c r="H125" i="19"/>
  <c r="L124" i="19"/>
  <c r="K124" i="19"/>
  <c r="J124" i="19"/>
  <c r="I124" i="19"/>
  <c r="H124" i="19"/>
  <c r="K123" i="19"/>
  <c r="L123" i="19" s="1"/>
  <c r="J123" i="19"/>
  <c r="I123" i="19"/>
  <c r="K122" i="19"/>
  <c r="L122" i="19" s="1"/>
  <c r="J122" i="19"/>
  <c r="I122" i="19"/>
  <c r="H122" i="19"/>
  <c r="L121" i="19"/>
  <c r="K121" i="19"/>
  <c r="J121" i="19"/>
  <c r="I121" i="19"/>
  <c r="H121" i="19"/>
  <c r="K120" i="19"/>
  <c r="L120" i="19" s="1"/>
  <c r="J120" i="19"/>
  <c r="I120" i="19"/>
  <c r="H120" i="19"/>
  <c r="L119" i="19"/>
  <c r="K119" i="19"/>
  <c r="J119" i="19"/>
  <c r="I119" i="19"/>
  <c r="H119" i="19"/>
  <c r="K118" i="19"/>
  <c r="L118" i="19" s="1"/>
  <c r="J118" i="19"/>
  <c r="I118" i="19"/>
  <c r="H118" i="19"/>
  <c r="K117" i="19"/>
  <c r="J117" i="19"/>
  <c r="L117" i="19" s="1"/>
  <c r="I117" i="19"/>
  <c r="H117" i="19"/>
  <c r="K116" i="19"/>
  <c r="L116" i="19" s="1"/>
  <c r="J116" i="19"/>
  <c r="I116" i="19"/>
  <c r="H116" i="19"/>
  <c r="K115" i="19"/>
  <c r="J115" i="19"/>
  <c r="L115" i="19" s="1"/>
  <c r="I115" i="19"/>
  <c r="H115" i="19"/>
  <c r="K114" i="19"/>
  <c r="L114" i="19" s="1"/>
  <c r="J114" i="19"/>
  <c r="I114" i="19"/>
  <c r="H114" i="19"/>
  <c r="L113" i="19"/>
  <c r="K113" i="19"/>
  <c r="J113" i="19"/>
  <c r="I113" i="19"/>
  <c r="H113" i="19"/>
  <c r="K112" i="19"/>
  <c r="L112" i="19" s="1"/>
  <c r="J112" i="19"/>
  <c r="I112" i="19"/>
  <c r="H112" i="19"/>
  <c r="L111" i="19"/>
  <c r="K111" i="19"/>
  <c r="J111" i="19"/>
  <c r="I111" i="19"/>
  <c r="H111" i="19"/>
  <c r="K110" i="19"/>
  <c r="L110" i="19" s="1"/>
  <c r="J110" i="19"/>
  <c r="I110" i="19"/>
  <c r="H110" i="19"/>
  <c r="K109" i="19"/>
  <c r="J109" i="19"/>
  <c r="L109" i="19" s="1"/>
  <c r="I109" i="19"/>
  <c r="H109" i="19"/>
  <c r="K108" i="19"/>
  <c r="L108" i="19" s="1"/>
  <c r="J108" i="19"/>
  <c r="I108" i="19"/>
  <c r="H108" i="19"/>
  <c r="K107" i="19"/>
  <c r="J107" i="19"/>
  <c r="L107" i="19" s="1"/>
  <c r="I107" i="19"/>
  <c r="H107" i="19"/>
  <c r="K106" i="19"/>
  <c r="L106" i="19" s="1"/>
  <c r="J106" i="19"/>
  <c r="I106" i="19"/>
  <c r="H106" i="19"/>
  <c r="L105" i="19"/>
  <c r="K105" i="19"/>
  <c r="J105" i="19"/>
  <c r="I105" i="19"/>
  <c r="H105" i="19"/>
  <c r="K104" i="19"/>
  <c r="L104" i="19" s="1"/>
  <c r="J104" i="19"/>
  <c r="I104" i="19"/>
  <c r="H104" i="19"/>
  <c r="L103" i="19"/>
  <c r="K103" i="19"/>
  <c r="J103" i="19"/>
  <c r="I103" i="19"/>
  <c r="H103" i="19"/>
  <c r="K102" i="19"/>
  <c r="L102" i="19" s="1"/>
  <c r="J102" i="19"/>
  <c r="I102" i="19"/>
  <c r="H102" i="19"/>
  <c r="K101" i="19"/>
  <c r="J101" i="19"/>
  <c r="L101" i="19" s="1"/>
  <c r="I101" i="19"/>
  <c r="H101" i="19"/>
  <c r="K100" i="19"/>
  <c r="L100" i="19" s="1"/>
  <c r="J100" i="19"/>
  <c r="I100" i="19"/>
  <c r="H100" i="19"/>
  <c r="K99" i="19"/>
  <c r="J99" i="19"/>
  <c r="L99" i="19" s="1"/>
  <c r="I99" i="19"/>
  <c r="H99" i="19"/>
  <c r="K98" i="19"/>
  <c r="L98" i="19" s="1"/>
  <c r="J98" i="19"/>
  <c r="I98" i="19"/>
  <c r="H98" i="19"/>
  <c r="L97" i="19"/>
  <c r="K97" i="19"/>
  <c r="J97" i="19"/>
  <c r="I97" i="19"/>
  <c r="H97" i="19"/>
  <c r="K96" i="19"/>
  <c r="L96" i="19" s="1"/>
  <c r="J96" i="19"/>
  <c r="I96" i="19"/>
  <c r="H96" i="19"/>
  <c r="L94" i="19"/>
  <c r="K94" i="19"/>
  <c r="J94" i="19"/>
  <c r="I94" i="19"/>
  <c r="H94" i="19"/>
  <c r="K93" i="19"/>
  <c r="L93" i="19" s="1"/>
  <c r="J93" i="19"/>
  <c r="I93" i="19"/>
  <c r="H93" i="19"/>
  <c r="K92" i="19"/>
  <c r="J92" i="19"/>
  <c r="L92" i="19" s="1"/>
  <c r="I92" i="19"/>
  <c r="H92" i="19"/>
  <c r="K91" i="19"/>
  <c r="L91" i="19" s="1"/>
  <c r="J91" i="19"/>
  <c r="I91" i="19"/>
  <c r="H91" i="19"/>
  <c r="K90" i="19"/>
  <c r="J90" i="19"/>
  <c r="L90" i="19" s="1"/>
  <c r="I90" i="19"/>
  <c r="H90" i="19"/>
  <c r="K89" i="19"/>
  <c r="L89" i="19" s="1"/>
  <c r="J89" i="19"/>
  <c r="I89" i="19"/>
  <c r="H89" i="19"/>
  <c r="L88" i="19"/>
  <c r="K88" i="19"/>
  <c r="J88" i="19"/>
  <c r="I88" i="19"/>
  <c r="H88" i="19"/>
  <c r="K86" i="19"/>
  <c r="L86" i="19" s="1"/>
  <c r="J86" i="19"/>
  <c r="I86" i="19"/>
  <c r="H86" i="19"/>
  <c r="L85" i="19"/>
  <c r="K85" i="19"/>
  <c r="J85" i="19"/>
  <c r="I85" i="19"/>
  <c r="H85" i="19"/>
  <c r="K84" i="19"/>
  <c r="L84" i="19" s="1"/>
  <c r="J84" i="19"/>
  <c r="I84" i="19"/>
  <c r="H84" i="19"/>
  <c r="K83" i="19"/>
  <c r="J83" i="19"/>
  <c r="L83" i="19" s="1"/>
  <c r="I83" i="19"/>
  <c r="H83" i="19"/>
  <c r="K82" i="19"/>
  <c r="L82" i="19" s="1"/>
  <c r="J82" i="19"/>
  <c r="I82" i="19"/>
  <c r="H82" i="19"/>
  <c r="K81" i="19"/>
  <c r="J81" i="19"/>
  <c r="L81" i="19" s="1"/>
  <c r="I81" i="19"/>
  <c r="H81" i="19"/>
  <c r="K80" i="19"/>
  <c r="L80" i="19" s="1"/>
  <c r="J80" i="19"/>
  <c r="I80" i="19"/>
  <c r="H80" i="19"/>
  <c r="L79" i="19"/>
  <c r="K79" i="19"/>
  <c r="J79" i="19"/>
  <c r="I79" i="19"/>
  <c r="H79" i="19"/>
  <c r="K78" i="19"/>
  <c r="L78" i="19" s="1"/>
  <c r="J78" i="19"/>
  <c r="I78" i="19"/>
  <c r="H78" i="19"/>
  <c r="L77" i="19"/>
  <c r="K77" i="19"/>
  <c r="J77" i="19"/>
  <c r="I77" i="19"/>
  <c r="H77" i="19"/>
  <c r="K76" i="19"/>
  <c r="L76" i="19" s="1"/>
  <c r="J76" i="19"/>
  <c r="I76" i="19"/>
  <c r="H76" i="19"/>
  <c r="K75" i="19"/>
  <c r="J75" i="19"/>
  <c r="L75" i="19" s="1"/>
  <c r="I75" i="19"/>
  <c r="H75" i="19"/>
  <c r="K74" i="19"/>
  <c r="L74" i="19" s="1"/>
  <c r="J74" i="19"/>
  <c r="I74" i="19"/>
  <c r="H74" i="19"/>
  <c r="K73" i="19"/>
  <c r="J73" i="19"/>
  <c r="L73" i="19" s="1"/>
  <c r="I73" i="19"/>
  <c r="H73" i="19"/>
  <c r="K72" i="19"/>
  <c r="L72" i="19" s="1"/>
  <c r="J72" i="19"/>
  <c r="I72" i="19"/>
  <c r="H72" i="19"/>
  <c r="L71" i="19"/>
  <c r="K71" i="19"/>
  <c r="J71" i="19"/>
  <c r="I71" i="19"/>
  <c r="H71" i="19"/>
  <c r="K70" i="19"/>
  <c r="L70" i="19" s="1"/>
  <c r="J70" i="19"/>
  <c r="I70" i="19"/>
  <c r="H70" i="19"/>
  <c r="L69" i="19"/>
  <c r="K69" i="19"/>
  <c r="J69" i="19"/>
  <c r="I69" i="19"/>
  <c r="H69" i="19"/>
  <c r="K68" i="19"/>
  <c r="L68" i="19" s="1"/>
  <c r="J68" i="19"/>
  <c r="I68" i="19"/>
  <c r="H68" i="19"/>
  <c r="K67" i="19"/>
  <c r="J67" i="19"/>
  <c r="L67" i="19" s="1"/>
  <c r="I67" i="19"/>
  <c r="H67" i="19"/>
  <c r="K66" i="19"/>
  <c r="L66" i="19" s="1"/>
  <c r="J66" i="19"/>
  <c r="I66" i="19"/>
  <c r="H66" i="19"/>
  <c r="K65" i="19"/>
  <c r="J65" i="19"/>
  <c r="L65" i="19" s="1"/>
  <c r="I65" i="19"/>
  <c r="H65" i="19"/>
  <c r="K64" i="19"/>
  <c r="L64" i="19" s="1"/>
  <c r="J64" i="19"/>
  <c r="I64" i="19"/>
  <c r="H64" i="19"/>
  <c r="L63" i="19"/>
  <c r="K63" i="19"/>
  <c r="J63" i="19"/>
  <c r="I63" i="19"/>
  <c r="H63" i="19"/>
  <c r="K62" i="19"/>
  <c r="L62" i="19" s="1"/>
  <c r="J62" i="19"/>
  <c r="I62" i="19"/>
  <c r="H62" i="19"/>
  <c r="L61" i="19"/>
  <c r="K61" i="19"/>
  <c r="J61" i="19"/>
  <c r="I61" i="19"/>
  <c r="H61" i="19"/>
  <c r="K60" i="19"/>
  <c r="L60" i="19" s="1"/>
  <c r="J60" i="19"/>
  <c r="I60" i="19"/>
  <c r="H60" i="19"/>
  <c r="K59" i="19"/>
  <c r="J59" i="19"/>
  <c r="L59" i="19" s="1"/>
  <c r="I59" i="19"/>
  <c r="H59" i="19"/>
  <c r="K58" i="19"/>
  <c r="L58" i="19" s="1"/>
  <c r="J58" i="19"/>
  <c r="I58" i="19"/>
  <c r="H58" i="19"/>
  <c r="K57" i="19"/>
  <c r="J57" i="19"/>
  <c r="L57" i="19" s="1"/>
  <c r="I57" i="19"/>
  <c r="H57" i="19"/>
  <c r="K56" i="19"/>
  <c r="L56" i="19" s="1"/>
  <c r="J56" i="19"/>
  <c r="I56" i="19"/>
  <c r="H56" i="19"/>
  <c r="L55" i="19"/>
  <c r="K55" i="19"/>
  <c r="J55" i="19"/>
  <c r="I55" i="19"/>
  <c r="H55" i="19"/>
  <c r="K54" i="19"/>
  <c r="L54" i="19" s="1"/>
  <c r="J54" i="19"/>
  <c r="I54" i="19"/>
  <c r="H54" i="19"/>
  <c r="L53" i="19"/>
  <c r="K53" i="19"/>
  <c r="J53" i="19"/>
  <c r="I53" i="19"/>
  <c r="H53" i="19"/>
  <c r="K52" i="19"/>
  <c r="L52" i="19" s="1"/>
  <c r="J52" i="19"/>
  <c r="I52" i="19"/>
  <c r="H52" i="19"/>
  <c r="K51" i="19"/>
  <c r="J51" i="19"/>
  <c r="L51" i="19" s="1"/>
  <c r="I51" i="19"/>
  <c r="H51" i="19"/>
  <c r="K50" i="19"/>
  <c r="L50" i="19" s="1"/>
  <c r="J50" i="19"/>
  <c r="I50" i="19"/>
  <c r="H50" i="19"/>
  <c r="K49" i="19"/>
  <c r="J49" i="19"/>
  <c r="L49" i="19" s="1"/>
  <c r="I49" i="19"/>
  <c r="H49" i="19"/>
  <c r="K48" i="19"/>
  <c r="L48" i="19" s="1"/>
  <c r="J48" i="19"/>
  <c r="I48" i="19"/>
  <c r="H48" i="19"/>
  <c r="L47" i="19"/>
  <c r="K47" i="19"/>
  <c r="J47" i="19"/>
  <c r="I47" i="19"/>
  <c r="H47" i="19"/>
  <c r="K46" i="19"/>
  <c r="L46" i="19" s="1"/>
  <c r="J46" i="19"/>
  <c r="I46" i="19"/>
  <c r="H46" i="19"/>
  <c r="L45" i="19"/>
  <c r="K45" i="19"/>
  <c r="J45" i="19"/>
  <c r="I45" i="19"/>
  <c r="H45" i="19"/>
  <c r="K44" i="19"/>
  <c r="L44" i="19" s="1"/>
  <c r="J44" i="19"/>
  <c r="I44" i="19"/>
  <c r="H44" i="19"/>
  <c r="K43" i="19"/>
  <c r="J43" i="19"/>
  <c r="L43" i="19" s="1"/>
  <c r="I43" i="19"/>
  <c r="H43" i="19"/>
  <c r="K42" i="19"/>
  <c r="L42" i="19" s="1"/>
  <c r="J42" i="19"/>
  <c r="I42" i="19"/>
  <c r="H42" i="19"/>
  <c r="K41" i="19"/>
  <c r="J41" i="19"/>
  <c r="L41" i="19" s="1"/>
  <c r="I41" i="19"/>
  <c r="H41" i="19"/>
  <c r="K40" i="19"/>
  <c r="L40" i="19" s="1"/>
  <c r="J40" i="19"/>
  <c r="I40" i="19"/>
  <c r="H40" i="19"/>
  <c r="L39" i="19"/>
  <c r="K39" i="19"/>
  <c r="J39" i="19"/>
  <c r="I39" i="19"/>
  <c r="H39" i="19"/>
  <c r="K38" i="19"/>
  <c r="L38" i="19" s="1"/>
  <c r="J38" i="19"/>
  <c r="I38" i="19"/>
  <c r="H38" i="19"/>
  <c r="L37" i="19"/>
  <c r="K37" i="19"/>
  <c r="J37" i="19"/>
  <c r="I37" i="19"/>
  <c r="H37" i="19"/>
  <c r="K36" i="19"/>
  <c r="L36" i="19" s="1"/>
  <c r="J36" i="19"/>
  <c r="I36" i="19"/>
  <c r="H36" i="19"/>
  <c r="K35" i="19"/>
  <c r="J35" i="19"/>
  <c r="L35" i="19" s="1"/>
  <c r="I35" i="19"/>
  <c r="H35" i="19"/>
  <c r="K34" i="19"/>
  <c r="L34" i="19" s="1"/>
  <c r="J34" i="19"/>
  <c r="I34" i="19"/>
  <c r="H34" i="19"/>
  <c r="K33" i="19"/>
  <c r="J33" i="19"/>
  <c r="L33" i="19" s="1"/>
  <c r="I33" i="19"/>
  <c r="H33" i="19"/>
  <c r="K32" i="19"/>
  <c r="L32" i="19" s="1"/>
  <c r="J32" i="19"/>
  <c r="I32" i="19"/>
  <c r="H32" i="19"/>
  <c r="K31" i="19"/>
  <c r="L31" i="19" s="1"/>
  <c r="J31" i="19"/>
  <c r="I31" i="19"/>
  <c r="H31" i="19"/>
  <c r="K30" i="19"/>
  <c r="I30" i="19"/>
  <c r="H30" i="19"/>
  <c r="J30" i="19"/>
  <c r="K29" i="19"/>
  <c r="L29" i="19" s="1"/>
  <c r="J29" i="19"/>
  <c r="I29" i="19"/>
  <c r="H29" i="19"/>
  <c r="F29" i="19"/>
  <c r="K28" i="19"/>
  <c r="J28" i="19"/>
  <c r="L28" i="19" s="1"/>
  <c r="I28" i="19"/>
  <c r="H28" i="19"/>
  <c r="K27" i="19"/>
  <c r="J27" i="19"/>
  <c r="I27" i="19"/>
  <c r="H27" i="19"/>
  <c r="K26" i="19"/>
  <c r="L26" i="19" s="1"/>
  <c r="J26" i="19"/>
  <c r="I26" i="19"/>
  <c r="H26" i="19"/>
  <c r="K25" i="19"/>
  <c r="I25" i="19"/>
  <c r="K24" i="19"/>
  <c r="J24" i="19"/>
  <c r="L24" i="19" s="1"/>
  <c r="I24" i="19"/>
  <c r="H24" i="19"/>
  <c r="K23" i="19"/>
  <c r="L23" i="19" s="1"/>
  <c r="J23" i="19"/>
  <c r="I23" i="19"/>
  <c r="H23" i="19"/>
  <c r="K22" i="19"/>
  <c r="L22" i="19" s="1"/>
  <c r="J22" i="19"/>
  <c r="I22" i="19"/>
  <c r="H22" i="19"/>
  <c r="L21" i="19"/>
  <c r="K21" i="19"/>
  <c r="J21" i="19"/>
  <c r="I21" i="19"/>
  <c r="H21" i="19"/>
  <c r="K20" i="19"/>
  <c r="L20" i="19" s="1"/>
  <c r="J20" i="19"/>
  <c r="I20" i="19"/>
  <c r="H20" i="19"/>
  <c r="K19" i="19"/>
  <c r="L19" i="19" s="1"/>
  <c r="J19" i="19"/>
  <c r="I19" i="19"/>
  <c r="H19" i="19"/>
  <c r="K18" i="19"/>
  <c r="L18" i="19" s="1"/>
  <c r="J18" i="19"/>
  <c r="I18" i="19"/>
  <c r="H18" i="19"/>
  <c r="L17" i="19"/>
  <c r="K17" i="19"/>
  <c r="J17" i="19"/>
  <c r="I17" i="19"/>
  <c r="H17" i="19"/>
  <c r="K16" i="19"/>
  <c r="L16" i="19" s="1"/>
  <c r="J16" i="19"/>
  <c r="I16" i="19"/>
  <c r="H16" i="19"/>
  <c r="K15" i="19"/>
  <c r="L15" i="19" s="1"/>
  <c r="J15" i="19"/>
  <c r="I15" i="19"/>
  <c r="H15" i="19"/>
  <c r="K14" i="19"/>
  <c r="L14" i="19" s="1"/>
  <c r="J14" i="19"/>
  <c r="I14" i="19"/>
  <c r="H14" i="19"/>
  <c r="L13" i="19"/>
  <c r="K13" i="19"/>
  <c r="J13" i="19"/>
  <c r="I13" i="19"/>
  <c r="H13" i="19"/>
  <c r="K12" i="19"/>
  <c r="J12" i="19"/>
  <c r="I12" i="19"/>
  <c r="I364" i="19" s="1"/>
  <c r="H12" i="19"/>
  <c r="J20" i="20" l="1"/>
  <c r="L15" i="20"/>
  <c r="L20" i="20" s="1"/>
  <c r="K20" i="20"/>
  <c r="L245" i="19"/>
  <c r="L30" i="19"/>
  <c r="L27" i="19"/>
  <c r="J25" i="19"/>
  <c r="L25" i="19" s="1"/>
  <c r="K364" i="19"/>
  <c r="L12" i="19"/>
  <c r="G30" i="18"/>
  <c r="F30" i="18"/>
  <c r="F29" i="18"/>
  <c r="K361" i="18"/>
  <c r="L361" i="18" s="1"/>
  <c r="J361" i="18"/>
  <c r="I361" i="18"/>
  <c r="H361" i="18"/>
  <c r="K360" i="18"/>
  <c r="J360" i="18"/>
  <c r="L360" i="18" s="1"/>
  <c r="I360" i="18"/>
  <c r="H360" i="18"/>
  <c r="K358" i="18"/>
  <c r="L358" i="18" s="1"/>
  <c r="J358" i="18"/>
  <c r="I358" i="18"/>
  <c r="H358" i="18"/>
  <c r="L357" i="18"/>
  <c r="K357" i="18"/>
  <c r="J357" i="18"/>
  <c r="I357" i="18"/>
  <c r="H357" i="18"/>
  <c r="K355" i="18"/>
  <c r="L355" i="18" s="1"/>
  <c r="J355" i="18"/>
  <c r="I355" i="18"/>
  <c r="H355" i="18"/>
  <c r="K354" i="18"/>
  <c r="J354" i="18"/>
  <c r="L354" i="18" s="1"/>
  <c r="I354" i="18"/>
  <c r="H354" i="18"/>
  <c r="K353" i="18"/>
  <c r="L353" i="18" s="1"/>
  <c r="J353" i="18"/>
  <c r="I353" i="18"/>
  <c r="H353" i="18"/>
  <c r="L352" i="18"/>
  <c r="K352" i="18"/>
  <c r="J352" i="18"/>
  <c r="I352" i="18"/>
  <c r="H352" i="18"/>
  <c r="K351" i="18"/>
  <c r="L351" i="18" s="1"/>
  <c r="J351" i="18"/>
  <c r="I351" i="18"/>
  <c r="H351" i="18"/>
  <c r="K350" i="18"/>
  <c r="J350" i="18"/>
  <c r="L350" i="18" s="1"/>
  <c r="I350" i="18"/>
  <c r="H350" i="18"/>
  <c r="K349" i="18"/>
  <c r="L349" i="18" s="1"/>
  <c r="J349" i="18"/>
  <c r="I349" i="18"/>
  <c r="H349" i="18"/>
  <c r="L347" i="18"/>
  <c r="K347" i="18"/>
  <c r="J347" i="18"/>
  <c r="I347" i="18"/>
  <c r="H347" i="18"/>
  <c r="K346" i="18"/>
  <c r="L346" i="18" s="1"/>
  <c r="J346" i="18"/>
  <c r="I346" i="18"/>
  <c r="H346" i="18"/>
  <c r="K344" i="18"/>
  <c r="J344" i="18"/>
  <c r="L344" i="18" s="1"/>
  <c r="I344" i="18"/>
  <c r="H344" i="18"/>
  <c r="K343" i="18"/>
  <c r="L343" i="18" s="1"/>
  <c r="J343" i="18"/>
  <c r="I343" i="18"/>
  <c r="H343" i="18"/>
  <c r="L342" i="18"/>
  <c r="K342" i="18"/>
  <c r="J342" i="18"/>
  <c r="I342" i="18"/>
  <c r="H342" i="18"/>
  <c r="K341" i="18"/>
  <c r="L341" i="18" s="1"/>
  <c r="J341" i="18"/>
  <c r="I341" i="18"/>
  <c r="H341" i="18"/>
  <c r="K340" i="18"/>
  <c r="J340" i="18"/>
  <c r="L340" i="18" s="1"/>
  <c r="I340" i="18"/>
  <c r="H340" i="18"/>
  <c r="K339" i="18"/>
  <c r="L339" i="18" s="1"/>
  <c r="J339" i="18"/>
  <c r="I339" i="18"/>
  <c r="H339" i="18"/>
  <c r="L338" i="18"/>
  <c r="K338" i="18"/>
  <c r="J338" i="18"/>
  <c r="I338" i="18"/>
  <c r="H338" i="18"/>
  <c r="K337" i="18"/>
  <c r="L337" i="18" s="1"/>
  <c r="J337" i="18"/>
  <c r="I337" i="18"/>
  <c r="H337" i="18"/>
  <c r="K336" i="18"/>
  <c r="J336" i="18"/>
  <c r="L336" i="18" s="1"/>
  <c r="I336" i="18"/>
  <c r="H336" i="18"/>
  <c r="K335" i="18"/>
  <c r="L335" i="18" s="1"/>
  <c r="J335" i="18"/>
  <c r="I335" i="18"/>
  <c r="H335" i="18"/>
  <c r="L334" i="18"/>
  <c r="K334" i="18"/>
  <c r="J334" i="18"/>
  <c r="I334" i="18"/>
  <c r="H334" i="18"/>
  <c r="K333" i="18"/>
  <c r="L333" i="18" s="1"/>
  <c r="J333" i="18"/>
  <c r="I333" i="18"/>
  <c r="H333" i="18"/>
  <c r="K332" i="18"/>
  <c r="J332" i="18"/>
  <c r="L332" i="18" s="1"/>
  <c r="I332" i="18"/>
  <c r="H332" i="18"/>
  <c r="K331" i="18"/>
  <c r="L331" i="18" s="1"/>
  <c r="J331" i="18"/>
  <c r="I331" i="18"/>
  <c r="H331" i="18"/>
  <c r="L330" i="18"/>
  <c r="K330" i="18"/>
  <c r="J330" i="18"/>
  <c r="I330" i="18"/>
  <c r="H330" i="18"/>
  <c r="K329" i="18"/>
  <c r="L329" i="18" s="1"/>
  <c r="J329" i="18"/>
  <c r="I329" i="18"/>
  <c r="H329" i="18"/>
  <c r="K328" i="18"/>
  <c r="J328" i="18"/>
  <c r="L328" i="18" s="1"/>
  <c r="I328" i="18"/>
  <c r="H328" i="18"/>
  <c r="K327" i="18"/>
  <c r="L327" i="18" s="1"/>
  <c r="J327" i="18"/>
  <c r="I327" i="18"/>
  <c r="H327" i="18"/>
  <c r="L326" i="18"/>
  <c r="K326" i="18"/>
  <c r="J326" i="18"/>
  <c r="I326" i="18"/>
  <c r="H326" i="18"/>
  <c r="K325" i="18"/>
  <c r="L325" i="18" s="1"/>
  <c r="J325" i="18"/>
  <c r="I325" i="18"/>
  <c r="H325" i="18"/>
  <c r="K324" i="18"/>
  <c r="J324" i="18"/>
  <c r="L324" i="18" s="1"/>
  <c r="I324" i="18"/>
  <c r="H324" i="18"/>
  <c r="K323" i="18"/>
  <c r="L323" i="18" s="1"/>
  <c r="J323" i="18"/>
  <c r="I323" i="18"/>
  <c r="H323" i="18"/>
  <c r="L322" i="18"/>
  <c r="K322" i="18"/>
  <c r="J322" i="18"/>
  <c r="I322" i="18"/>
  <c r="H322" i="18"/>
  <c r="K321" i="18"/>
  <c r="L321" i="18" s="1"/>
  <c r="J321" i="18"/>
  <c r="I321" i="18"/>
  <c r="H321" i="18"/>
  <c r="K320" i="18"/>
  <c r="J320" i="18"/>
  <c r="L320" i="18" s="1"/>
  <c r="I320" i="18"/>
  <c r="H320" i="18"/>
  <c r="K319" i="18"/>
  <c r="L319" i="18" s="1"/>
  <c r="J319" i="18"/>
  <c r="I319" i="18"/>
  <c r="H319" i="18"/>
  <c r="L318" i="18"/>
  <c r="K318" i="18"/>
  <c r="J318" i="18"/>
  <c r="I318" i="18"/>
  <c r="H318" i="18"/>
  <c r="K317" i="18"/>
  <c r="L317" i="18" s="1"/>
  <c r="J317" i="18"/>
  <c r="I317" i="18"/>
  <c r="H317" i="18"/>
  <c r="K316" i="18"/>
  <c r="J316" i="18"/>
  <c r="L316" i="18" s="1"/>
  <c r="I316" i="18"/>
  <c r="H316" i="18"/>
  <c r="K315" i="18"/>
  <c r="L315" i="18" s="1"/>
  <c r="J315" i="18"/>
  <c r="I315" i="18"/>
  <c r="H315" i="18"/>
  <c r="L314" i="18"/>
  <c r="K314" i="18"/>
  <c r="J314" i="18"/>
  <c r="I314" i="18"/>
  <c r="H314" i="18"/>
  <c r="K313" i="18"/>
  <c r="L313" i="18" s="1"/>
  <c r="J313" i="18"/>
  <c r="I313" i="18"/>
  <c r="H313" i="18"/>
  <c r="K312" i="18"/>
  <c r="J312" i="18"/>
  <c r="L312" i="18" s="1"/>
  <c r="I312" i="18"/>
  <c r="H312" i="18"/>
  <c r="K311" i="18"/>
  <c r="L311" i="18" s="1"/>
  <c r="J311" i="18"/>
  <c r="I311" i="18"/>
  <c r="H311" i="18"/>
  <c r="L310" i="18"/>
  <c r="K310" i="18"/>
  <c r="J310" i="18"/>
  <c r="I310" i="18"/>
  <c r="H310" i="18"/>
  <c r="K309" i="18"/>
  <c r="L309" i="18" s="1"/>
  <c r="J309" i="18"/>
  <c r="I309" i="18"/>
  <c r="H309" i="18"/>
  <c r="K308" i="18"/>
  <c r="J308" i="18"/>
  <c r="L308" i="18" s="1"/>
  <c r="I308" i="18"/>
  <c r="H308" i="18"/>
  <c r="K307" i="18"/>
  <c r="L307" i="18" s="1"/>
  <c r="J307" i="18"/>
  <c r="I307" i="18"/>
  <c r="H307" i="18"/>
  <c r="L306" i="18"/>
  <c r="K306" i="18"/>
  <c r="J306" i="18"/>
  <c r="I306" i="18"/>
  <c r="H306" i="18"/>
  <c r="K305" i="18"/>
  <c r="L305" i="18" s="1"/>
  <c r="J305" i="18"/>
  <c r="I305" i="18"/>
  <c r="H305" i="18"/>
  <c r="K304" i="18"/>
  <c r="J304" i="18"/>
  <c r="L304" i="18" s="1"/>
  <c r="I304" i="18"/>
  <c r="H304" i="18"/>
  <c r="K303" i="18"/>
  <c r="L303" i="18" s="1"/>
  <c r="J303" i="18"/>
  <c r="I303" i="18"/>
  <c r="H303" i="18"/>
  <c r="L302" i="18"/>
  <c r="K302" i="18"/>
  <c r="J302" i="18"/>
  <c r="I302" i="18"/>
  <c r="H302" i="18"/>
  <c r="K301" i="18"/>
  <c r="L301" i="18" s="1"/>
  <c r="J301" i="18"/>
  <c r="I301" i="18"/>
  <c r="H301" i="18"/>
  <c r="K300" i="18"/>
  <c r="J300" i="18"/>
  <c r="L300" i="18" s="1"/>
  <c r="I300" i="18"/>
  <c r="H300" i="18"/>
  <c r="K299" i="18"/>
  <c r="L299" i="18" s="1"/>
  <c r="J299" i="18"/>
  <c r="I299" i="18"/>
  <c r="H299" i="18"/>
  <c r="L298" i="18"/>
  <c r="K298" i="18"/>
  <c r="J298" i="18"/>
  <c r="I298" i="18"/>
  <c r="H298" i="18"/>
  <c r="K297" i="18"/>
  <c r="L297" i="18" s="1"/>
  <c r="J297" i="18"/>
  <c r="I297" i="18"/>
  <c r="H297" i="18"/>
  <c r="K296" i="18"/>
  <c r="J296" i="18"/>
  <c r="L296" i="18" s="1"/>
  <c r="I296" i="18"/>
  <c r="H296" i="18"/>
  <c r="K295" i="18"/>
  <c r="L295" i="18" s="1"/>
  <c r="J295" i="18"/>
  <c r="I295" i="18"/>
  <c r="H295" i="18"/>
  <c r="L294" i="18"/>
  <c r="K294" i="18"/>
  <c r="J294" i="18"/>
  <c r="I294" i="18"/>
  <c r="H294" i="18"/>
  <c r="K293" i="18"/>
  <c r="L293" i="18" s="1"/>
  <c r="J293" i="18"/>
  <c r="I293" i="18"/>
  <c r="H293" i="18"/>
  <c r="K292" i="18"/>
  <c r="J292" i="18"/>
  <c r="L292" i="18" s="1"/>
  <c r="I292" i="18"/>
  <c r="H292" i="18"/>
  <c r="K291" i="18"/>
  <c r="L291" i="18" s="1"/>
  <c r="J291" i="18"/>
  <c r="I291" i="18"/>
  <c r="H291" i="18"/>
  <c r="L290" i="18"/>
  <c r="K290" i="18"/>
  <c r="J290" i="18"/>
  <c r="I290" i="18"/>
  <c r="H290" i="18"/>
  <c r="K289" i="18"/>
  <c r="L289" i="18" s="1"/>
  <c r="J289" i="18"/>
  <c r="I289" i="18"/>
  <c r="H289" i="18"/>
  <c r="K288" i="18"/>
  <c r="J288" i="18"/>
  <c r="L288" i="18" s="1"/>
  <c r="I288" i="18"/>
  <c r="H288" i="18"/>
  <c r="K287" i="18"/>
  <c r="L287" i="18" s="1"/>
  <c r="J287" i="18"/>
  <c r="I287" i="18"/>
  <c r="H287" i="18"/>
  <c r="L286" i="18"/>
  <c r="K286" i="18"/>
  <c r="J286" i="18"/>
  <c r="I286" i="18"/>
  <c r="H286" i="18"/>
  <c r="K285" i="18"/>
  <c r="L285" i="18" s="1"/>
  <c r="J285" i="18"/>
  <c r="I285" i="18"/>
  <c r="H285" i="18"/>
  <c r="K284" i="18"/>
  <c r="J284" i="18"/>
  <c r="L284" i="18" s="1"/>
  <c r="I284" i="18"/>
  <c r="H284" i="18"/>
  <c r="K283" i="18"/>
  <c r="L283" i="18" s="1"/>
  <c r="J283" i="18"/>
  <c r="I283" i="18"/>
  <c r="H283" i="18"/>
  <c r="L282" i="18"/>
  <c r="K282" i="18"/>
  <c r="J282" i="18"/>
  <c r="I282" i="18"/>
  <c r="H282" i="18"/>
  <c r="K281" i="18"/>
  <c r="L281" i="18" s="1"/>
  <c r="J281" i="18"/>
  <c r="I281" i="18"/>
  <c r="H281" i="18"/>
  <c r="K280" i="18"/>
  <c r="J280" i="18"/>
  <c r="L280" i="18" s="1"/>
  <c r="I280" i="18"/>
  <c r="H280" i="18"/>
  <c r="K279" i="18"/>
  <c r="L279" i="18" s="1"/>
  <c r="J279" i="18"/>
  <c r="I279" i="18"/>
  <c r="H279" i="18"/>
  <c r="L278" i="18"/>
  <c r="K278" i="18"/>
  <c r="J278" i="18"/>
  <c r="I278" i="18"/>
  <c r="H278" i="18"/>
  <c r="K277" i="18"/>
  <c r="L277" i="18" s="1"/>
  <c r="J277" i="18"/>
  <c r="I277" i="18"/>
  <c r="H277" i="18"/>
  <c r="K276" i="18"/>
  <c r="J276" i="18"/>
  <c r="L276" i="18" s="1"/>
  <c r="I276" i="18"/>
  <c r="H276" i="18"/>
  <c r="K275" i="18"/>
  <c r="L275" i="18" s="1"/>
  <c r="J275" i="18"/>
  <c r="I275" i="18"/>
  <c r="H275" i="18"/>
  <c r="L274" i="18"/>
  <c r="K274" i="18"/>
  <c r="J274" i="18"/>
  <c r="I274" i="18"/>
  <c r="H274" i="18"/>
  <c r="K273" i="18"/>
  <c r="L273" i="18" s="1"/>
  <c r="J273" i="18"/>
  <c r="I273" i="18"/>
  <c r="H273" i="18"/>
  <c r="K272" i="18"/>
  <c r="J272" i="18"/>
  <c r="L272" i="18" s="1"/>
  <c r="I272" i="18"/>
  <c r="H272" i="18"/>
  <c r="K271" i="18"/>
  <c r="L271" i="18" s="1"/>
  <c r="J271" i="18"/>
  <c r="I271" i="18"/>
  <c r="H271" i="18"/>
  <c r="L270" i="18"/>
  <c r="K270" i="18"/>
  <c r="J270" i="18"/>
  <c r="I270" i="18"/>
  <c r="H270" i="18"/>
  <c r="K269" i="18"/>
  <c r="L269" i="18" s="1"/>
  <c r="J269" i="18"/>
  <c r="I269" i="18"/>
  <c r="H269" i="18"/>
  <c r="K268" i="18"/>
  <c r="J268" i="18"/>
  <c r="L268" i="18" s="1"/>
  <c r="I268" i="18"/>
  <c r="H268" i="18"/>
  <c r="K267" i="18"/>
  <c r="L267" i="18" s="1"/>
  <c r="J267" i="18"/>
  <c r="I267" i="18"/>
  <c r="H267" i="18"/>
  <c r="L266" i="18"/>
  <c r="K266" i="18"/>
  <c r="J266" i="18"/>
  <c r="I266" i="18"/>
  <c r="H266" i="18"/>
  <c r="K265" i="18"/>
  <c r="L265" i="18" s="1"/>
  <c r="J265" i="18"/>
  <c r="I265" i="18"/>
  <c r="H265" i="18"/>
  <c r="K264" i="18"/>
  <c r="J264" i="18"/>
  <c r="L264" i="18" s="1"/>
  <c r="I264" i="18"/>
  <c r="H264" i="18"/>
  <c r="K263" i="18"/>
  <c r="L263" i="18" s="1"/>
  <c r="J263" i="18"/>
  <c r="I263" i="18"/>
  <c r="H263" i="18"/>
  <c r="L262" i="18"/>
  <c r="K262" i="18"/>
  <c r="J262" i="18"/>
  <c r="I262" i="18"/>
  <c r="H262" i="18"/>
  <c r="K261" i="18"/>
  <c r="L261" i="18" s="1"/>
  <c r="J261" i="18"/>
  <c r="I261" i="18"/>
  <c r="H261" i="18"/>
  <c r="K260" i="18"/>
  <c r="J260" i="18"/>
  <c r="L260" i="18" s="1"/>
  <c r="I260" i="18"/>
  <c r="H260" i="18"/>
  <c r="K259" i="18"/>
  <c r="L259" i="18" s="1"/>
  <c r="J259" i="18"/>
  <c r="I259" i="18"/>
  <c r="H259" i="18"/>
  <c r="L258" i="18"/>
  <c r="K258" i="18"/>
  <c r="J258" i="18"/>
  <c r="I258" i="18"/>
  <c r="H258" i="18"/>
  <c r="K257" i="18"/>
  <c r="L257" i="18" s="1"/>
  <c r="J257" i="18"/>
  <c r="I257" i="18"/>
  <c r="H257" i="18"/>
  <c r="K256" i="18"/>
  <c r="J256" i="18"/>
  <c r="L256" i="18" s="1"/>
  <c r="I256" i="18"/>
  <c r="H256" i="18"/>
  <c r="K255" i="18"/>
  <c r="L255" i="18" s="1"/>
  <c r="J255" i="18"/>
  <c r="I255" i="18"/>
  <c r="H255" i="18"/>
  <c r="L254" i="18"/>
  <c r="K254" i="18"/>
  <c r="J254" i="18"/>
  <c r="I254" i="18"/>
  <c r="H254" i="18"/>
  <c r="K253" i="18"/>
  <c r="L253" i="18" s="1"/>
  <c r="J253" i="18"/>
  <c r="I253" i="18"/>
  <c r="H253" i="18"/>
  <c r="K252" i="18"/>
  <c r="J252" i="18"/>
  <c r="L252" i="18" s="1"/>
  <c r="I252" i="18"/>
  <c r="H252" i="18"/>
  <c r="K251" i="18"/>
  <c r="L251" i="18" s="1"/>
  <c r="J251" i="18"/>
  <c r="I251" i="18"/>
  <c r="H251" i="18"/>
  <c r="L250" i="18"/>
  <c r="K250" i="18"/>
  <c r="J250" i="18"/>
  <c r="I250" i="18"/>
  <c r="H250" i="18"/>
  <c r="K249" i="18"/>
  <c r="L249" i="18" s="1"/>
  <c r="J249" i="18"/>
  <c r="I249" i="18"/>
  <c r="H249" i="18"/>
  <c r="K248" i="18"/>
  <c r="J248" i="18"/>
  <c r="L248" i="18" s="1"/>
  <c r="I248" i="18"/>
  <c r="H248" i="18"/>
  <c r="K247" i="18"/>
  <c r="L247" i="18" s="1"/>
  <c r="J247" i="18"/>
  <c r="I247" i="18"/>
  <c r="H247" i="18"/>
  <c r="L246" i="18"/>
  <c r="K246" i="18"/>
  <c r="J246" i="18"/>
  <c r="I246" i="18"/>
  <c r="H246" i="18"/>
  <c r="K245" i="18"/>
  <c r="L245" i="18" s="1"/>
  <c r="J245" i="18"/>
  <c r="I245" i="18"/>
  <c r="H245" i="18"/>
  <c r="K244" i="18"/>
  <c r="J244" i="18"/>
  <c r="L244" i="18" s="1"/>
  <c r="I244" i="18"/>
  <c r="H244" i="18"/>
  <c r="K243" i="18"/>
  <c r="L243" i="18" s="1"/>
  <c r="J243" i="18"/>
  <c r="I243" i="18"/>
  <c r="H243" i="18"/>
  <c r="L242" i="18"/>
  <c r="K242" i="18"/>
  <c r="J242" i="18"/>
  <c r="I242" i="18"/>
  <c r="H242" i="18"/>
  <c r="K241" i="18"/>
  <c r="L241" i="18" s="1"/>
  <c r="J241" i="18"/>
  <c r="I241" i="18"/>
  <c r="H241" i="18"/>
  <c r="K240" i="18"/>
  <c r="J240" i="18"/>
  <c r="L240" i="18" s="1"/>
  <c r="I240" i="18"/>
  <c r="H240" i="18"/>
  <c r="K239" i="18"/>
  <c r="L239" i="18" s="1"/>
  <c r="J239" i="18"/>
  <c r="I239" i="18"/>
  <c r="H239" i="18"/>
  <c r="L238" i="18"/>
  <c r="K238" i="18"/>
  <c r="J238" i="18"/>
  <c r="I238" i="18"/>
  <c r="H238" i="18"/>
  <c r="K237" i="18"/>
  <c r="L237" i="18" s="1"/>
  <c r="J237" i="18"/>
  <c r="I237" i="18"/>
  <c r="H237" i="18"/>
  <c r="K236" i="18"/>
  <c r="J236" i="18"/>
  <c r="L236" i="18" s="1"/>
  <c r="I236" i="18"/>
  <c r="H236" i="18"/>
  <c r="K235" i="18"/>
  <c r="L235" i="18" s="1"/>
  <c r="J235" i="18"/>
  <c r="I235" i="18"/>
  <c r="H235" i="18"/>
  <c r="L234" i="18"/>
  <c r="K234" i="18"/>
  <c r="J234" i="18"/>
  <c r="I234" i="18"/>
  <c r="H234" i="18"/>
  <c r="K233" i="18"/>
  <c r="L233" i="18" s="1"/>
  <c r="J233" i="18"/>
  <c r="I233" i="18"/>
  <c r="H233" i="18"/>
  <c r="K232" i="18"/>
  <c r="J232" i="18"/>
  <c r="L232" i="18" s="1"/>
  <c r="I232" i="18"/>
  <c r="H232" i="18"/>
  <c r="K231" i="18"/>
  <c r="L231" i="18" s="1"/>
  <c r="J231" i="18"/>
  <c r="I231" i="18"/>
  <c r="H231" i="18"/>
  <c r="L230" i="18"/>
  <c r="K230" i="18"/>
  <c r="J230" i="18"/>
  <c r="I230" i="18"/>
  <c r="H230" i="18"/>
  <c r="K229" i="18"/>
  <c r="L229" i="18" s="1"/>
  <c r="J229" i="18"/>
  <c r="I229" i="18"/>
  <c r="H229" i="18"/>
  <c r="K228" i="18"/>
  <c r="J228" i="18"/>
  <c r="L228" i="18" s="1"/>
  <c r="I228" i="18"/>
  <c r="H228" i="18"/>
  <c r="K227" i="18"/>
  <c r="L227" i="18" s="1"/>
  <c r="J227" i="18"/>
  <c r="I227" i="18"/>
  <c r="H227" i="18"/>
  <c r="L226" i="18"/>
  <c r="K226" i="18"/>
  <c r="J226" i="18"/>
  <c r="I226" i="18"/>
  <c r="H226" i="18"/>
  <c r="K225" i="18"/>
  <c r="L225" i="18" s="1"/>
  <c r="J225" i="18"/>
  <c r="I225" i="18"/>
  <c r="H225" i="18"/>
  <c r="K224" i="18"/>
  <c r="J224" i="18"/>
  <c r="L224" i="18" s="1"/>
  <c r="I224" i="18"/>
  <c r="H224" i="18"/>
  <c r="K223" i="18"/>
  <c r="L223" i="18" s="1"/>
  <c r="J223" i="18"/>
  <c r="I223" i="18"/>
  <c r="H223" i="18"/>
  <c r="L222" i="18"/>
  <c r="K222" i="18"/>
  <c r="J222" i="18"/>
  <c r="I222" i="18"/>
  <c r="H222" i="18"/>
  <c r="K221" i="18"/>
  <c r="L221" i="18" s="1"/>
  <c r="J221" i="18"/>
  <c r="I221" i="18"/>
  <c r="H221" i="18"/>
  <c r="K220" i="18"/>
  <c r="J220" i="18"/>
  <c r="L220" i="18" s="1"/>
  <c r="I220" i="18"/>
  <c r="H220" i="18"/>
  <c r="K219" i="18"/>
  <c r="L219" i="18" s="1"/>
  <c r="J219" i="18"/>
  <c r="I219" i="18"/>
  <c r="H219" i="18"/>
  <c r="L218" i="18"/>
  <c r="K218" i="18"/>
  <c r="J218" i="18"/>
  <c r="I218" i="18"/>
  <c r="L217" i="18"/>
  <c r="K217" i="18"/>
  <c r="J217" i="18"/>
  <c r="I217" i="18"/>
  <c r="H217" i="18"/>
  <c r="K216" i="18"/>
  <c r="L216" i="18" s="1"/>
  <c r="J216" i="18"/>
  <c r="I216" i="18"/>
  <c r="H216" i="18"/>
  <c r="K215" i="18"/>
  <c r="J215" i="18"/>
  <c r="L215" i="18" s="1"/>
  <c r="I215" i="18"/>
  <c r="H215" i="18"/>
  <c r="K214" i="18"/>
  <c r="L214" i="18" s="1"/>
  <c r="J214" i="18"/>
  <c r="I214" i="18"/>
  <c r="H214" i="18"/>
  <c r="L213" i="18"/>
  <c r="K213" i="18"/>
  <c r="J213" i="18"/>
  <c r="I213" i="18"/>
  <c r="H213" i="18"/>
  <c r="K212" i="18"/>
  <c r="L212" i="18" s="1"/>
  <c r="J212" i="18"/>
  <c r="I212" i="18"/>
  <c r="H212" i="18"/>
  <c r="K211" i="18"/>
  <c r="J211" i="18"/>
  <c r="L211" i="18" s="1"/>
  <c r="I211" i="18"/>
  <c r="H211" i="18"/>
  <c r="K210" i="18"/>
  <c r="L210" i="18" s="1"/>
  <c r="J210" i="18"/>
  <c r="I210" i="18"/>
  <c r="H210" i="18"/>
  <c r="L209" i="18"/>
  <c r="K209" i="18"/>
  <c r="J209" i="18"/>
  <c r="I209" i="18"/>
  <c r="H209" i="18"/>
  <c r="K208" i="18"/>
  <c r="L208" i="18" s="1"/>
  <c r="J208" i="18"/>
  <c r="I208" i="18"/>
  <c r="H208" i="18"/>
  <c r="K207" i="18"/>
  <c r="J207" i="18"/>
  <c r="L207" i="18" s="1"/>
  <c r="I207" i="18"/>
  <c r="H207" i="18"/>
  <c r="K206" i="18"/>
  <c r="L206" i="18" s="1"/>
  <c r="J206" i="18"/>
  <c r="I206" i="18"/>
  <c r="H206" i="18"/>
  <c r="L205" i="18"/>
  <c r="K205" i="18"/>
  <c r="J205" i="18"/>
  <c r="I205" i="18"/>
  <c r="H205" i="18"/>
  <c r="K204" i="18"/>
  <c r="L204" i="18" s="1"/>
  <c r="J204" i="18"/>
  <c r="I204" i="18"/>
  <c r="H204" i="18"/>
  <c r="K203" i="18"/>
  <c r="J203" i="18"/>
  <c r="L203" i="18" s="1"/>
  <c r="I203" i="18"/>
  <c r="H203" i="18"/>
  <c r="K202" i="18"/>
  <c r="L202" i="18" s="1"/>
  <c r="J202" i="18"/>
  <c r="I202" i="18"/>
  <c r="H202" i="18"/>
  <c r="L201" i="18"/>
  <c r="K201" i="18"/>
  <c r="J201" i="18"/>
  <c r="I201" i="18"/>
  <c r="H201" i="18"/>
  <c r="K200" i="18"/>
  <c r="L200" i="18" s="1"/>
  <c r="J200" i="18"/>
  <c r="I200" i="18"/>
  <c r="H200" i="18"/>
  <c r="K199" i="18"/>
  <c r="J199" i="18"/>
  <c r="L199" i="18" s="1"/>
  <c r="I199" i="18"/>
  <c r="H199" i="18"/>
  <c r="K198" i="18"/>
  <c r="L198" i="18" s="1"/>
  <c r="J198" i="18"/>
  <c r="I198" i="18"/>
  <c r="H198" i="18"/>
  <c r="L197" i="18"/>
  <c r="K197" i="18"/>
  <c r="J197" i="18"/>
  <c r="I197" i="18"/>
  <c r="H197" i="18"/>
  <c r="K196" i="18"/>
  <c r="L196" i="18" s="1"/>
  <c r="J196" i="18"/>
  <c r="I196" i="18"/>
  <c r="H196" i="18"/>
  <c r="K195" i="18"/>
  <c r="J195" i="18"/>
  <c r="L195" i="18" s="1"/>
  <c r="I195" i="18"/>
  <c r="H195" i="18"/>
  <c r="K194" i="18"/>
  <c r="L194" i="18" s="1"/>
  <c r="J194" i="18"/>
  <c r="I194" i="18"/>
  <c r="H194" i="18"/>
  <c r="L193" i="18"/>
  <c r="K193" i="18"/>
  <c r="J193" i="18"/>
  <c r="I193" i="18"/>
  <c r="H193" i="18"/>
  <c r="K192" i="18"/>
  <c r="L192" i="18" s="1"/>
  <c r="J192" i="18"/>
  <c r="I192" i="18"/>
  <c r="H192" i="18"/>
  <c r="K191" i="18"/>
  <c r="J191" i="18"/>
  <c r="L191" i="18" s="1"/>
  <c r="I191" i="18"/>
  <c r="H191" i="18"/>
  <c r="K190" i="18"/>
  <c r="L190" i="18" s="1"/>
  <c r="J190" i="18"/>
  <c r="I190" i="18"/>
  <c r="H190" i="18"/>
  <c r="K189" i="18"/>
  <c r="J189" i="18"/>
  <c r="L189" i="18" s="1"/>
  <c r="I189" i="18"/>
  <c r="H189" i="18"/>
  <c r="K188" i="18"/>
  <c r="L188" i="18" s="1"/>
  <c r="J188" i="18"/>
  <c r="I188" i="18"/>
  <c r="H188" i="18"/>
  <c r="L187" i="18"/>
  <c r="K187" i="18"/>
  <c r="J187" i="18"/>
  <c r="I187" i="18"/>
  <c r="H187" i="18"/>
  <c r="K186" i="18"/>
  <c r="L186" i="18" s="1"/>
  <c r="J186" i="18"/>
  <c r="I186" i="18"/>
  <c r="H186" i="18"/>
  <c r="L185" i="18"/>
  <c r="K185" i="18"/>
  <c r="J185" i="18"/>
  <c r="I185" i="18"/>
  <c r="H185" i="18"/>
  <c r="K184" i="18"/>
  <c r="L184" i="18" s="1"/>
  <c r="J184" i="18"/>
  <c r="I184" i="18"/>
  <c r="H184" i="18"/>
  <c r="K183" i="18"/>
  <c r="J183" i="18"/>
  <c r="L183" i="18" s="1"/>
  <c r="I183" i="18"/>
  <c r="H183" i="18"/>
  <c r="K182" i="18"/>
  <c r="L182" i="18" s="1"/>
  <c r="J182" i="18"/>
  <c r="I182" i="18"/>
  <c r="H182" i="18"/>
  <c r="K181" i="18"/>
  <c r="J181" i="18"/>
  <c r="L181" i="18" s="1"/>
  <c r="I181" i="18"/>
  <c r="H181" i="18"/>
  <c r="K180" i="18"/>
  <c r="L180" i="18" s="1"/>
  <c r="J180" i="18"/>
  <c r="I180" i="18"/>
  <c r="H180" i="18"/>
  <c r="L179" i="18"/>
  <c r="K179" i="18"/>
  <c r="J179" i="18"/>
  <c r="I179" i="18"/>
  <c r="H179" i="18"/>
  <c r="K178" i="18"/>
  <c r="L178" i="18" s="1"/>
  <c r="J178" i="18"/>
  <c r="I178" i="18"/>
  <c r="H178" i="18"/>
  <c r="L177" i="18"/>
  <c r="K177" i="18"/>
  <c r="J177" i="18"/>
  <c r="I177" i="18"/>
  <c r="H177" i="18"/>
  <c r="K176" i="18"/>
  <c r="L176" i="18" s="1"/>
  <c r="J176" i="18"/>
  <c r="I176" i="18"/>
  <c r="H176" i="18"/>
  <c r="K175" i="18"/>
  <c r="J175" i="18"/>
  <c r="L175" i="18" s="1"/>
  <c r="I175" i="18"/>
  <c r="H175" i="18"/>
  <c r="K174" i="18"/>
  <c r="L174" i="18" s="1"/>
  <c r="J174" i="18"/>
  <c r="I174" i="18"/>
  <c r="H174" i="18"/>
  <c r="K173" i="18"/>
  <c r="J173" i="18"/>
  <c r="L173" i="18" s="1"/>
  <c r="I173" i="18"/>
  <c r="H173" i="18"/>
  <c r="K172" i="18"/>
  <c r="L172" i="18" s="1"/>
  <c r="J172" i="18"/>
  <c r="I172" i="18"/>
  <c r="H172" i="18"/>
  <c r="L171" i="18"/>
  <c r="K171" i="18"/>
  <c r="J171" i="18"/>
  <c r="I171" i="18"/>
  <c r="H171" i="18"/>
  <c r="K170" i="18"/>
  <c r="L170" i="18" s="1"/>
  <c r="J170" i="18"/>
  <c r="I170" i="18"/>
  <c r="H170" i="18"/>
  <c r="L169" i="18"/>
  <c r="K169" i="18"/>
  <c r="J169" i="18"/>
  <c r="I169" i="18"/>
  <c r="H169" i="18"/>
  <c r="K168" i="18"/>
  <c r="L168" i="18" s="1"/>
  <c r="J168" i="18"/>
  <c r="I168" i="18"/>
  <c r="H168" i="18"/>
  <c r="K167" i="18"/>
  <c r="J167" i="18"/>
  <c r="L167" i="18" s="1"/>
  <c r="I167" i="18"/>
  <c r="H167" i="18"/>
  <c r="K166" i="18"/>
  <c r="L166" i="18" s="1"/>
  <c r="J166" i="18"/>
  <c r="I166" i="18"/>
  <c r="H166" i="18"/>
  <c r="K165" i="18"/>
  <c r="J165" i="18"/>
  <c r="L165" i="18" s="1"/>
  <c r="I165" i="18"/>
  <c r="H165" i="18"/>
  <c r="K164" i="18"/>
  <c r="L164" i="18" s="1"/>
  <c r="J164" i="18"/>
  <c r="I164" i="18"/>
  <c r="H164" i="18"/>
  <c r="L163" i="18"/>
  <c r="K163" i="18"/>
  <c r="J163" i="18"/>
  <c r="I163" i="18"/>
  <c r="H163" i="18"/>
  <c r="K162" i="18"/>
  <c r="L162" i="18" s="1"/>
  <c r="J162" i="18"/>
  <c r="I162" i="18"/>
  <c r="H162" i="18"/>
  <c r="L160" i="18"/>
  <c r="K160" i="18"/>
  <c r="J160" i="18"/>
  <c r="I160" i="18"/>
  <c r="H160" i="18"/>
  <c r="K159" i="18"/>
  <c r="L159" i="18" s="1"/>
  <c r="J159" i="18"/>
  <c r="I159" i="18"/>
  <c r="H159" i="18"/>
  <c r="K158" i="18"/>
  <c r="J158" i="18"/>
  <c r="L158" i="18" s="1"/>
  <c r="I158" i="18"/>
  <c r="H158" i="18"/>
  <c r="K157" i="18"/>
  <c r="L157" i="18" s="1"/>
  <c r="J157" i="18"/>
  <c r="I157" i="18"/>
  <c r="H157" i="18"/>
  <c r="K156" i="18"/>
  <c r="J156" i="18"/>
  <c r="L156" i="18" s="1"/>
  <c r="I156" i="18"/>
  <c r="H156" i="18"/>
  <c r="K155" i="18"/>
  <c r="L155" i="18" s="1"/>
  <c r="J155" i="18"/>
  <c r="I155" i="18"/>
  <c r="H155" i="18"/>
  <c r="L154" i="18"/>
  <c r="K154" i="18"/>
  <c r="J154" i="18"/>
  <c r="I154" i="18"/>
  <c r="H154" i="18"/>
  <c r="K153" i="18"/>
  <c r="L153" i="18" s="1"/>
  <c r="J153" i="18"/>
  <c r="I153" i="18"/>
  <c r="K152" i="18"/>
  <c r="L152" i="18" s="1"/>
  <c r="J152" i="18"/>
  <c r="I152" i="18"/>
  <c r="H152" i="18"/>
  <c r="L151" i="18"/>
  <c r="K151" i="18"/>
  <c r="J151" i="18"/>
  <c r="I151" i="18"/>
  <c r="H151" i="18"/>
  <c r="K150" i="18"/>
  <c r="L150" i="18" s="1"/>
  <c r="J150" i="18"/>
  <c r="I150" i="18"/>
  <c r="H150" i="18"/>
  <c r="L149" i="18"/>
  <c r="K149" i="18"/>
  <c r="J149" i="18"/>
  <c r="I149" i="18"/>
  <c r="H149" i="18"/>
  <c r="K148" i="18"/>
  <c r="L148" i="18" s="1"/>
  <c r="J148" i="18"/>
  <c r="I148" i="18"/>
  <c r="H148" i="18"/>
  <c r="K147" i="18"/>
  <c r="J147" i="18"/>
  <c r="L147" i="18" s="1"/>
  <c r="I147" i="18"/>
  <c r="H147" i="18"/>
  <c r="K146" i="18"/>
  <c r="L146" i="18" s="1"/>
  <c r="J146" i="18"/>
  <c r="I146" i="18"/>
  <c r="H146" i="18"/>
  <c r="K145" i="18"/>
  <c r="J145" i="18"/>
  <c r="L145" i="18" s="1"/>
  <c r="I145" i="18"/>
  <c r="H145" i="18"/>
  <c r="K144" i="18"/>
  <c r="L144" i="18" s="1"/>
  <c r="J144" i="18"/>
  <c r="I144" i="18"/>
  <c r="H144" i="18"/>
  <c r="L143" i="18"/>
  <c r="K143" i="18"/>
  <c r="J143" i="18"/>
  <c r="I143" i="18"/>
  <c r="H143" i="18"/>
  <c r="K142" i="18"/>
  <c r="L142" i="18" s="1"/>
  <c r="J142" i="18"/>
  <c r="I142" i="18"/>
  <c r="H142" i="18"/>
  <c r="L141" i="18"/>
  <c r="K141" i="18"/>
  <c r="J141" i="18"/>
  <c r="I141" i="18"/>
  <c r="H141" i="18"/>
  <c r="K140" i="18"/>
  <c r="L140" i="18" s="1"/>
  <c r="J140" i="18"/>
  <c r="I140" i="18"/>
  <c r="H140" i="18"/>
  <c r="K139" i="18"/>
  <c r="J139" i="18"/>
  <c r="L139" i="18" s="1"/>
  <c r="I139" i="18"/>
  <c r="H139" i="18"/>
  <c r="K138" i="18"/>
  <c r="L138" i="18" s="1"/>
  <c r="J138" i="18"/>
  <c r="I138" i="18"/>
  <c r="H138" i="18"/>
  <c r="K137" i="18"/>
  <c r="J137" i="18"/>
  <c r="L137" i="18" s="1"/>
  <c r="I137" i="18"/>
  <c r="H137" i="18"/>
  <c r="K136" i="18"/>
  <c r="L136" i="18" s="1"/>
  <c r="J136" i="18"/>
  <c r="I136" i="18"/>
  <c r="H136" i="18"/>
  <c r="L135" i="18"/>
  <c r="K135" i="18"/>
  <c r="J135" i="18"/>
  <c r="I135" i="18"/>
  <c r="H135" i="18"/>
  <c r="K134" i="18"/>
  <c r="L134" i="18" s="1"/>
  <c r="J134" i="18"/>
  <c r="I134" i="18"/>
  <c r="H134" i="18"/>
  <c r="L133" i="18"/>
  <c r="K133" i="18"/>
  <c r="J133" i="18"/>
  <c r="I133" i="18"/>
  <c r="H133" i="18"/>
  <c r="K132" i="18"/>
  <c r="L132" i="18" s="1"/>
  <c r="J132" i="18"/>
  <c r="I132" i="18"/>
  <c r="H132" i="18"/>
  <c r="K131" i="18"/>
  <c r="J131" i="18"/>
  <c r="L131" i="18" s="1"/>
  <c r="I131" i="18"/>
  <c r="H131" i="18"/>
  <c r="K130" i="18"/>
  <c r="L130" i="18" s="1"/>
  <c r="J130" i="18"/>
  <c r="I130" i="18"/>
  <c r="H130" i="18"/>
  <c r="K129" i="18"/>
  <c r="J129" i="18"/>
  <c r="L129" i="18" s="1"/>
  <c r="I129" i="18"/>
  <c r="H129" i="18"/>
  <c r="K128" i="18"/>
  <c r="L128" i="18" s="1"/>
  <c r="J128" i="18"/>
  <c r="I128" i="18"/>
  <c r="H128" i="18"/>
  <c r="L127" i="18"/>
  <c r="K127" i="18"/>
  <c r="J127" i="18"/>
  <c r="I127" i="18"/>
  <c r="H127" i="18"/>
  <c r="K126" i="18"/>
  <c r="L126" i="18" s="1"/>
  <c r="J126" i="18"/>
  <c r="I126" i="18"/>
  <c r="H126" i="18"/>
  <c r="L125" i="18"/>
  <c r="K125" i="18"/>
  <c r="J125" i="18"/>
  <c r="I125" i="18"/>
  <c r="H125" i="18"/>
  <c r="K124" i="18"/>
  <c r="L124" i="18" s="1"/>
  <c r="J124" i="18"/>
  <c r="I124" i="18"/>
  <c r="H124" i="18"/>
  <c r="K123" i="18"/>
  <c r="J123" i="18"/>
  <c r="L123" i="18" s="1"/>
  <c r="I123" i="18"/>
  <c r="K122" i="18"/>
  <c r="J122" i="18"/>
  <c r="L122" i="18" s="1"/>
  <c r="I122" i="18"/>
  <c r="H122" i="18"/>
  <c r="K121" i="18"/>
  <c r="L121" i="18" s="1"/>
  <c r="J121" i="18"/>
  <c r="I121" i="18"/>
  <c r="H121" i="18"/>
  <c r="K120" i="18"/>
  <c r="J120" i="18"/>
  <c r="L120" i="18" s="1"/>
  <c r="I120" i="18"/>
  <c r="H120" i="18"/>
  <c r="K119" i="18"/>
  <c r="L119" i="18" s="1"/>
  <c r="J119" i="18"/>
  <c r="I119" i="18"/>
  <c r="H119" i="18"/>
  <c r="L118" i="18"/>
  <c r="K118" i="18"/>
  <c r="J118" i="18"/>
  <c r="I118" i="18"/>
  <c r="H118" i="18"/>
  <c r="K117" i="18"/>
  <c r="L117" i="18" s="1"/>
  <c r="J117" i="18"/>
  <c r="I117" i="18"/>
  <c r="H117" i="18"/>
  <c r="L116" i="18"/>
  <c r="K116" i="18"/>
  <c r="J116" i="18"/>
  <c r="I116" i="18"/>
  <c r="H116" i="18"/>
  <c r="K115" i="18"/>
  <c r="L115" i="18" s="1"/>
  <c r="J115" i="18"/>
  <c r="I115" i="18"/>
  <c r="H115" i="18"/>
  <c r="K114" i="18"/>
  <c r="J114" i="18"/>
  <c r="L114" i="18" s="1"/>
  <c r="I114" i="18"/>
  <c r="H114" i="18"/>
  <c r="K113" i="18"/>
  <c r="L113" i="18" s="1"/>
  <c r="J113" i="18"/>
  <c r="I113" i="18"/>
  <c r="H113" i="18"/>
  <c r="K112" i="18"/>
  <c r="J112" i="18"/>
  <c r="L112" i="18" s="1"/>
  <c r="I112" i="18"/>
  <c r="H112" i="18"/>
  <c r="K111" i="18"/>
  <c r="L111" i="18" s="1"/>
  <c r="J111" i="18"/>
  <c r="I111" i="18"/>
  <c r="H111" i="18"/>
  <c r="L110" i="18"/>
  <c r="K110" i="18"/>
  <c r="J110" i="18"/>
  <c r="I110" i="18"/>
  <c r="H110" i="18"/>
  <c r="K109" i="18"/>
  <c r="L109" i="18" s="1"/>
  <c r="J109" i="18"/>
  <c r="I109" i="18"/>
  <c r="H109" i="18"/>
  <c r="L108" i="18"/>
  <c r="K108" i="18"/>
  <c r="J108" i="18"/>
  <c r="I108" i="18"/>
  <c r="H108" i="18"/>
  <c r="K107" i="18"/>
  <c r="L107" i="18" s="1"/>
  <c r="J107" i="18"/>
  <c r="I107" i="18"/>
  <c r="H107" i="18"/>
  <c r="K106" i="18"/>
  <c r="J106" i="18"/>
  <c r="L106" i="18" s="1"/>
  <c r="I106" i="18"/>
  <c r="H106" i="18"/>
  <c r="K105" i="18"/>
  <c r="L105" i="18" s="1"/>
  <c r="J105" i="18"/>
  <c r="I105" i="18"/>
  <c r="H105" i="18"/>
  <c r="K104" i="18"/>
  <c r="J104" i="18"/>
  <c r="L104" i="18" s="1"/>
  <c r="I104" i="18"/>
  <c r="H104" i="18"/>
  <c r="K103" i="18"/>
  <c r="L103" i="18" s="1"/>
  <c r="J103" i="18"/>
  <c r="I103" i="18"/>
  <c r="H103" i="18"/>
  <c r="L102" i="18"/>
  <c r="K102" i="18"/>
  <c r="J102" i="18"/>
  <c r="I102" i="18"/>
  <c r="H102" i="18"/>
  <c r="K101" i="18"/>
  <c r="L101" i="18" s="1"/>
  <c r="J101" i="18"/>
  <c r="I101" i="18"/>
  <c r="H101" i="18"/>
  <c r="L100" i="18"/>
  <c r="K100" i="18"/>
  <c r="J100" i="18"/>
  <c r="I100" i="18"/>
  <c r="H100" i="18"/>
  <c r="K99" i="18"/>
  <c r="L99" i="18" s="1"/>
  <c r="J99" i="18"/>
  <c r="I99" i="18"/>
  <c r="H99" i="18"/>
  <c r="K98" i="18"/>
  <c r="J98" i="18"/>
  <c r="L98" i="18" s="1"/>
  <c r="I98" i="18"/>
  <c r="H98" i="18"/>
  <c r="K97" i="18"/>
  <c r="L97" i="18" s="1"/>
  <c r="J97" i="18"/>
  <c r="I97" i="18"/>
  <c r="H97" i="18"/>
  <c r="K96" i="18"/>
  <c r="J96" i="18"/>
  <c r="L96" i="18" s="1"/>
  <c r="I96" i="18"/>
  <c r="H96" i="18"/>
  <c r="K94" i="18"/>
  <c r="L94" i="18" s="1"/>
  <c r="J94" i="18"/>
  <c r="I94" i="18"/>
  <c r="H94" i="18"/>
  <c r="L93" i="18"/>
  <c r="K93" i="18"/>
  <c r="J93" i="18"/>
  <c r="I93" i="18"/>
  <c r="H93" i="18"/>
  <c r="K92" i="18"/>
  <c r="L92" i="18" s="1"/>
  <c r="J92" i="18"/>
  <c r="I92" i="18"/>
  <c r="H92" i="18"/>
  <c r="L91" i="18"/>
  <c r="K91" i="18"/>
  <c r="J91" i="18"/>
  <c r="I91" i="18"/>
  <c r="H91" i="18"/>
  <c r="K90" i="18"/>
  <c r="L90" i="18" s="1"/>
  <c r="J90" i="18"/>
  <c r="I90" i="18"/>
  <c r="H90" i="18"/>
  <c r="K89" i="18"/>
  <c r="J89" i="18"/>
  <c r="L89" i="18" s="1"/>
  <c r="I89" i="18"/>
  <c r="H89" i="18"/>
  <c r="K88" i="18"/>
  <c r="L88" i="18" s="1"/>
  <c r="J88" i="18"/>
  <c r="I88" i="18"/>
  <c r="H88" i="18"/>
  <c r="K86" i="18"/>
  <c r="J86" i="18"/>
  <c r="L86" i="18" s="1"/>
  <c r="I86" i="18"/>
  <c r="H86" i="18"/>
  <c r="K85" i="18"/>
  <c r="L85" i="18" s="1"/>
  <c r="J85" i="18"/>
  <c r="I85" i="18"/>
  <c r="H85" i="18"/>
  <c r="L84" i="18"/>
  <c r="K84" i="18"/>
  <c r="J84" i="18"/>
  <c r="I84" i="18"/>
  <c r="H84" i="18"/>
  <c r="L83" i="18"/>
  <c r="K83" i="18"/>
  <c r="J83" i="18"/>
  <c r="I83" i="18"/>
  <c r="H83" i="18"/>
  <c r="K82" i="18"/>
  <c r="J82" i="18"/>
  <c r="L82" i="18" s="1"/>
  <c r="I82" i="18"/>
  <c r="H82" i="18"/>
  <c r="K81" i="18"/>
  <c r="J81" i="18"/>
  <c r="I81" i="18"/>
  <c r="H81" i="18"/>
  <c r="K80" i="18"/>
  <c r="L80" i="18" s="1"/>
  <c r="J80" i="18"/>
  <c r="I80" i="18"/>
  <c r="H80" i="18"/>
  <c r="K79" i="18"/>
  <c r="L79" i="18" s="1"/>
  <c r="J79" i="18"/>
  <c r="I79" i="18"/>
  <c r="H79" i="18"/>
  <c r="L78" i="18"/>
  <c r="K78" i="18"/>
  <c r="J78" i="18"/>
  <c r="I78" i="18"/>
  <c r="H78" i="18"/>
  <c r="K77" i="18"/>
  <c r="J77" i="18"/>
  <c r="I77" i="18"/>
  <c r="H77" i="18"/>
  <c r="K76" i="18"/>
  <c r="L76" i="18" s="1"/>
  <c r="J76" i="18"/>
  <c r="I76" i="18"/>
  <c r="H76" i="18"/>
  <c r="K75" i="18"/>
  <c r="L75" i="18" s="1"/>
  <c r="J75" i="18"/>
  <c r="I75" i="18"/>
  <c r="H75" i="18"/>
  <c r="L74" i="18"/>
  <c r="K74" i="18"/>
  <c r="J74" i="18"/>
  <c r="I74" i="18"/>
  <c r="H74" i="18"/>
  <c r="K73" i="18"/>
  <c r="L73" i="18" s="1"/>
  <c r="J73" i="18"/>
  <c r="I73" i="18"/>
  <c r="H73" i="18"/>
  <c r="L72" i="18"/>
  <c r="K72" i="18"/>
  <c r="J72" i="18"/>
  <c r="I72" i="18"/>
  <c r="H72" i="18"/>
  <c r="K71" i="18"/>
  <c r="L71" i="18" s="1"/>
  <c r="J71" i="18"/>
  <c r="I71" i="18"/>
  <c r="H71" i="18"/>
  <c r="K70" i="18"/>
  <c r="J70" i="18"/>
  <c r="L70" i="18" s="1"/>
  <c r="I70" i="18"/>
  <c r="H70" i="18"/>
  <c r="K69" i="18"/>
  <c r="J69" i="18"/>
  <c r="I69" i="18"/>
  <c r="H69" i="18"/>
  <c r="K68" i="18"/>
  <c r="L68" i="18" s="1"/>
  <c r="J68" i="18"/>
  <c r="I68" i="18"/>
  <c r="H68" i="18"/>
  <c r="L67" i="18"/>
  <c r="K67" i="18"/>
  <c r="J67" i="18"/>
  <c r="I67" i="18"/>
  <c r="H67" i="18"/>
  <c r="K66" i="18"/>
  <c r="J66" i="18"/>
  <c r="L66" i="18" s="1"/>
  <c r="I66" i="18"/>
  <c r="H66" i="18"/>
  <c r="K65" i="18"/>
  <c r="J65" i="18"/>
  <c r="I65" i="18"/>
  <c r="H65" i="18"/>
  <c r="K64" i="18"/>
  <c r="L64" i="18" s="1"/>
  <c r="J64" i="18"/>
  <c r="I64" i="18"/>
  <c r="H64" i="18"/>
  <c r="K63" i="18"/>
  <c r="L63" i="18" s="1"/>
  <c r="J63" i="18"/>
  <c r="I63" i="18"/>
  <c r="H63" i="18"/>
  <c r="L62" i="18"/>
  <c r="K62" i="18"/>
  <c r="J62" i="18"/>
  <c r="I62" i="18"/>
  <c r="H62" i="18"/>
  <c r="K61" i="18"/>
  <c r="J61" i="18"/>
  <c r="I61" i="18"/>
  <c r="H61" i="18"/>
  <c r="K60" i="18"/>
  <c r="L60" i="18" s="1"/>
  <c r="J60" i="18"/>
  <c r="I60" i="18"/>
  <c r="H60" i="18"/>
  <c r="K59" i="18"/>
  <c r="L59" i="18" s="1"/>
  <c r="J59" i="18"/>
  <c r="I59" i="18"/>
  <c r="H59" i="18"/>
  <c r="L58" i="18"/>
  <c r="K58" i="18"/>
  <c r="J58" i="18"/>
  <c r="I58" i="18"/>
  <c r="H58" i="18"/>
  <c r="K57" i="18"/>
  <c r="L57" i="18" s="1"/>
  <c r="J57" i="18"/>
  <c r="I57" i="18"/>
  <c r="H57" i="18"/>
  <c r="L56" i="18"/>
  <c r="K56" i="18"/>
  <c r="J56" i="18"/>
  <c r="I56" i="18"/>
  <c r="H56" i="18"/>
  <c r="K55" i="18"/>
  <c r="L55" i="18" s="1"/>
  <c r="J55" i="18"/>
  <c r="I55" i="18"/>
  <c r="H55" i="18"/>
  <c r="K54" i="18"/>
  <c r="J54" i="18"/>
  <c r="L54" i="18" s="1"/>
  <c r="I54" i="18"/>
  <c r="H54" i="18"/>
  <c r="K53" i="18"/>
  <c r="J53" i="18"/>
  <c r="I53" i="18"/>
  <c r="H53" i="18"/>
  <c r="K52" i="18"/>
  <c r="L52" i="18" s="1"/>
  <c r="J52" i="18"/>
  <c r="I52" i="18"/>
  <c r="H52" i="18"/>
  <c r="L51" i="18"/>
  <c r="K51" i="18"/>
  <c r="J51" i="18"/>
  <c r="I51" i="18"/>
  <c r="H51" i="18"/>
  <c r="K50" i="18"/>
  <c r="J50" i="18"/>
  <c r="L50" i="18" s="1"/>
  <c r="I50" i="18"/>
  <c r="H50" i="18"/>
  <c r="K49" i="18"/>
  <c r="J49" i="18"/>
  <c r="I49" i="18"/>
  <c r="H49" i="18"/>
  <c r="K48" i="18"/>
  <c r="L48" i="18" s="1"/>
  <c r="J48" i="18"/>
  <c r="I48" i="18"/>
  <c r="H48" i="18"/>
  <c r="K47" i="18"/>
  <c r="L47" i="18" s="1"/>
  <c r="J47" i="18"/>
  <c r="I47" i="18"/>
  <c r="H47" i="18"/>
  <c r="L46" i="18"/>
  <c r="K46" i="18"/>
  <c r="J46" i="18"/>
  <c r="I46" i="18"/>
  <c r="H46" i="18"/>
  <c r="K45" i="18"/>
  <c r="J45" i="18"/>
  <c r="I45" i="18"/>
  <c r="H45" i="18"/>
  <c r="K44" i="18"/>
  <c r="L44" i="18" s="1"/>
  <c r="J44" i="18"/>
  <c r="I44" i="18"/>
  <c r="H44" i="18"/>
  <c r="K43" i="18"/>
  <c r="L43" i="18" s="1"/>
  <c r="J43" i="18"/>
  <c r="I43" i="18"/>
  <c r="H43" i="18"/>
  <c r="L42" i="18"/>
  <c r="K42" i="18"/>
  <c r="J42" i="18"/>
  <c r="I42" i="18"/>
  <c r="H42" i="18"/>
  <c r="K41" i="18"/>
  <c r="L41" i="18" s="1"/>
  <c r="J41" i="18"/>
  <c r="I41" i="18"/>
  <c r="H41" i="18"/>
  <c r="L40" i="18"/>
  <c r="K40" i="18"/>
  <c r="J40" i="18"/>
  <c r="I40" i="18"/>
  <c r="H40" i="18"/>
  <c r="K39" i="18"/>
  <c r="L39" i="18" s="1"/>
  <c r="J39" i="18"/>
  <c r="I39" i="18"/>
  <c r="H39" i="18"/>
  <c r="K38" i="18"/>
  <c r="J38" i="18"/>
  <c r="L38" i="18" s="1"/>
  <c r="I38" i="18"/>
  <c r="H38" i="18"/>
  <c r="K37" i="18"/>
  <c r="J37" i="18"/>
  <c r="I37" i="18"/>
  <c r="H37" i="18"/>
  <c r="K36" i="18"/>
  <c r="L36" i="18" s="1"/>
  <c r="J36" i="18"/>
  <c r="I36" i="18"/>
  <c r="H36" i="18"/>
  <c r="L35" i="18"/>
  <c r="K35" i="18"/>
  <c r="J35" i="18"/>
  <c r="I35" i="18"/>
  <c r="H35" i="18"/>
  <c r="K34" i="18"/>
  <c r="J34" i="18"/>
  <c r="L34" i="18" s="1"/>
  <c r="I34" i="18"/>
  <c r="H34" i="18"/>
  <c r="K33" i="18"/>
  <c r="J33" i="18"/>
  <c r="I33" i="18"/>
  <c r="H33" i="18"/>
  <c r="K32" i="18"/>
  <c r="J32" i="18"/>
  <c r="I32" i="18"/>
  <c r="H32" i="18"/>
  <c r="K31" i="18"/>
  <c r="L31" i="18" s="1"/>
  <c r="J31" i="18"/>
  <c r="I31" i="18"/>
  <c r="H31" i="18"/>
  <c r="K30" i="18"/>
  <c r="J30" i="18"/>
  <c r="I30" i="18"/>
  <c r="H30" i="18"/>
  <c r="K29" i="18"/>
  <c r="J29" i="18"/>
  <c r="I29" i="18"/>
  <c r="H29" i="18"/>
  <c r="K28" i="18"/>
  <c r="L28" i="18" s="1"/>
  <c r="J28" i="18"/>
  <c r="I28" i="18"/>
  <c r="H28" i="18"/>
  <c r="K27" i="18"/>
  <c r="L27" i="18" s="1"/>
  <c r="J27" i="18"/>
  <c r="I27" i="18"/>
  <c r="H27" i="18"/>
  <c r="L26" i="18"/>
  <c r="K26" i="18"/>
  <c r="J26" i="18"/>
  <c r="I26" i="18"/>
  <c r="H26" i="18"/>
  <c r="K25" i="18"/>
  <c r="L25" i="18" s="1"/>
  <c r="J25" i="18"/>
  <c r="I25" i="18"/>
  <c r="H25" i="18"/>
  <c r="L24" i="18"/>
  <c r="K24" i="18"/>
  <c r="J24" i="18"/>
  <c r="I24" i="18"/>
  <c r="H24" i="18"/>
  <c r="K23" i="18"/>
  <c r="L23" i="18" s="1"/>
  <c r="J23" i="18"/>
  <c r="I23" i="18"/>
  <c r="H23" i="18"/>
  <c r="K22" i="18"/>
  <c r="J22" i="18"/>
  <c r="L22" i="18" s="1"/>
  <c r="I22" i="18"/>
  <c r="H22" i="18"/>
  <c r="K21" i="18"/>
  <c r="J21" i="18"/>
  <c r="I21" i="18"/>
  <c r="H21" i="18"/>
  <c r="K20" i="18"/>
  <c r="L20" i="18" s="1"/>
  <c r="J20" i="18"/>
  <c r="I20" i="18"/>
  <c r="H20" i="18"/>
  <c r="L19" i="18"/>
  <c r="K19" i="18"/>
  <c r="J19" i="18"/>
  <c r="I19" i="18"/>
  <c r="H19" i="18"/>
  <c r="K18" i="18"/>
  <c r="L18" i="18" s="1"/>
  <c r="J18" i="18"/>
  <c r="I18" i="18"/>
  <c r="H18" i="18"/>
  <c r="K17" i="18"/>
  <c r="L17" i="18" s="1"/>
  <c r="J17" i="18"/>
  <c r="I17" i="18"/>
  <c r="H17" i="18"/>
  <c r="K16" i="18"/>
  <c r="L16" i="18" s="1"/>
  <c r="J16" i="18"/>
  <c r="I16" i="18"/>
  <c r="H16" i="18"/>
  <c r="L15" i="18"/>
  <c r="K15" i="18"/>
  <c r="J15" i="18"/>
  <c r="I15" i="18"/>
  <c r="H15" i="18"/>
  <c r="K14" i="18"/>
  <c r="L14" i="18" s="1"/>
  <c r="J14" i="18"/>
  <c r="I14" i="18"/>
  <c r="H14" i="18"/>
  <c r="K13" i="18"/>
  <c r="L13" i="18" s="1"/>
  <c r="J13" i="18"/>
  <c r="I13" i="18"/>
  <c r="H13" i="18"/>
  <c r="K12" i="18"/>
  <c r="J12" i="18"/>
  <c r="I12" i="18"/>
  <c r="H12" i="18"/>
  <c r="L364" i="19" l="1"/>
  <c r="J364" i="19"/>
  <c r="L32" i="18"/>
  <c r="L30" i="18"/>
  <c r="K364" i="18"/>
  <c r="L21" i="18"/>
  <c r="L53" i="18"/>
  <c r="I364" i="18"/>
  <c r="L33" i="18"/>
  <c r="L49" i="18"/>
  <c r="L65" i="18"/>
  <c r="L81" i="18"/>
  <c r="L12" i="18"/>
  <c r="L37" i="18"/>
  <c r="L69" i="18"/>
  <c r="J364" i="18"/>
  <c r="L29" i="18"/>
  <c r="L45" i="18"/>
  <c r="L61" i="18"/>
  <c r="L77" i="18"/>
  <c r="J29" i="17"/>
  <c r="J25" i="17"/>
  <c r="L25" i="17" s="1"/>
  <c r="L25" i="16"/>
  <c r="J361" i="17"/>
  <c r="L361" i="17" s="1"/>
  <c r="K361" i="17"/>
  <c r="I361" i="17"/>
  <c r="H361" i="17"/>
  <c r="K360" i="17"/>
  <c r="J360" i="17"/>
  <c r="L360" i="17" s="1"/>
  <c r="I360" i="17"/>
  <c r="H360" i="17"/>
  <c r="K358" i="17"/>
  <c r="J358" i="17"/>
  <c r="L358" i="17" s="1"/>
  <c r="I358" i="17"/>
  <c r="H358" i="17"/>
  <c r="K357" i="17"/>
  <c r="J357" i="17"/>
  <c r="L357" i="17" s="1"/>
  <c r="I357" i="17"/>
  <c r="H357" i="17"/>
  <c r="K355" i="17"/>
  <c r="J355" i="17"/>
  <c r="L355" i="17" s="1"/>
  <c r="I355" i="17"/>
  <c r="H355" i="17"/>
  <c r="K354" i="17"/>
  <c r="J354" i="17"/>
  <c r="L354" i="17" s="1"/>
  <c r="I354" i="17"/>
  <c r="H354" i="17"/>
  <c r="K353" i="17"/>
  <c r="J353" i="17"/>
  <c r="L353" i="17" s="1"/>
  <c r="I353" i="17"/>
  <c r="H353" i="17"/>
  <c r="K352" i="17"/>
  <c r="J352" i="17"/>
  <c r="L352" i="17" s="1"/>
  <c r="I352" i="17"/>
  <c r="H352" i="17"/>
  <c r="K351" i="17"/>
  <c r="J351" i="17"/>
  <c r="L351" i="17" s="1"/>
  <c r="I351" i="17"/>
  <c r="H351" i="17"/>
  <c r="K350" i="17"/>
  <c r="J350" i="17"/>
  <c r="L350" i="17" s="1"/>
  <c r="I350" i="17"/>
  <c r="H350" i="17"/>
  <c r="K349" i="17"/>
  <c r="J349" i="17"/>
  <c r="L349" i="17" s="1"/>
  <c r="I349" i="17"/>
  <c r="H349" i="17"/>
  <c r="K347" i="17"/>
  <c r="J347" i="17"/>
  <c r="L347" i="17" s="1"/>
  <c r="I347" i="17"/>
  <c r="H347" i="17"/>
  <c r="K346" i="17"/>
  <c r="J346" i="17"/>
  <c r="L346" i="17" s="1"/>
  <c r="I346" i="17"/>
  <c r="H346" i="17"/>
  <c r="K344" i="17"/>
  <c r="J344" i="17"/>
  <c r="L344" i="17" s="1"/>
  <c r="I344" i="17"/>
  <c r="H344" i="17"/>
  <c r="K343" i="17"/>
  <c r="J343" i="17"/>
  <c r="L343" i="17" s="1"/>
  <c r="I343" i="17"/>
  <c r="H343" i="17"/>
  <c r="K342" i="17"/>
  <c r="J342" i="17"/>
  <c r="L342" i="17" s="1"/>
  <c r="I342" i="17"/>
  <c r="H342" i="17"/>
  <c r="K341" i="17"/>
  <c r="J341" i="17"/>
  <c r="L341" i="17" s="1"/>
  <c r="I341" i="17"/>
  <c r="H341" i="17"/>
  <c r="K340" i="17"/>
  <c r="J340" i="17"/>
  <c r="L340" i="17" s="1"/>
  <c r="I340" i="17"/>
  <c r="H340" i="17"/>
  <c r="K339" i="17"/>
  <c r="J339" i="17"/>
  <c r="L339" i="17" s="1"/>
  <c r="I339" i="17"/>
  <c r="H339" i="17"/>
  <c r="K338" i="17"/>
  <c r="J338" i="17"/>
  <c r="L338" i="17" s="1"/>
  <c r="I338" i="17"/>
  <c r="H338" i="17"/>
  <c r="K337" i="17"/>
  <c r="J337" i="17"/>
  <c r="L337" i="17" s="1"/>
  <c r="I337" i="17"/>
  <c r="H337" i="17"/>
  <c r="K336" i="17"/>
  <c r="J336" i="17"/>
  <c r="L336" i="17" s="1"/>
  <c r="I336" i="17"/>
  <c r="H336" i="17"/>
  <c r="K335" i="17"/>
  <c r="J335" i="17"/>
  <c r="L335" i="17" s="1"/>
  <c r="I335" i="17"/>
  <c r="H335" i="17"/>
  <c r="L334" i="17"/>
  <c r="K334" i="17"/>
  <c r="J334" i="17"/>
  <c r="I334" i="17"/>
  <c r="H334" i="17"/>
  <c r="K333" i="17"/>
  <c r="J333" i="17"/>
  <c r="L333" i="17" s="1"/>
  <c r="I333" i="17"/>
  <c r="H333" i="17"/>
  <c r="K332" i="17"/>
  <c r="J332" i="17"/>
  <c r="L332" i="17" s="1"/>
  <c r="I332" i="17"/>
  <c r="H332" i="17"/>
  <c r="K331" i="17"/>
  <c r="J331" i="17"/>
  <c r="L331" i="17" s="1"/>
  <c r="I331" i="17"/>
  <c r="H331" i="17"/>
  <c r="L330" i="17"/>
  <c r="K330" i="17"/>
  <c r="J330" i="17"/>
  <c r="I330" i="17"/>
  <c r="H330" i="17"/>
  <c r="K329" i="17"/>
  <c r="J329" i="17"/>
  <c r="L329" i="17" s="1"/>
  <c r="I329" i="17"/>
  <c r="H329" i="17"/>
  <c r="K328" i="17"/>
  <c r="J328" i="17"/>
  <c r="L328" i="17" s="1"/>
  <c r="I328" i="17"/>
  <c r="H328" i="17"/>
  <c r="K327" i="17"/>
  <c r="J327" i="17"/>
  <c r="L327" i="17" s="1"/>
  <c r="I327" i="17"/>
  <c r="H327" i="17"/>
  <c r="K326" i="17"/>
  <c r="J326" i="17"/>
  <c r="L326" i="17" s="1"/>
  <c r="I326" i="17"/>
  <c r="H326" i="17"/>
  <c r="K325" i="17"/>
  <c r="J325" i="17"/>
  <c r="L325" i="17" s="1"/>
  <c r="I325" i="17"/>
  <c r="H325" i="17"/>
  <c r="K324" i="17"/>
  <c r="J324" i="17"/>
  <c r="L324" i="17" s="1"/>
  <c r="I324" i="17"/>
  <c r="H324" i="17"/>
  <c r="K323" i="17"/>
  <c r="J323" i="17"/>
  <c r="L323" i="17" s="1"/>
  <c r="I323" i="17"/>
  <c r="H323" i="17"/>
  <c r="K322" i="17"/>
  <c r="J322" i="17"/>
  <c r="L322" i="17" s="1"/>
  <c r="I322" i="17"/>
  <c r="H322" i="17"/>
  <c r="K321" i="17"/>
  <c r="J321" i="17"/>
  <c r="L321" i="17" s="1"/>
  <c r="I321" i="17"/>
  <c r="H321" i="17"/>
  <c r="K320" i="17"/>
  <c r="J320" i="17"/>
  <c r="L320" i="17" s="1"/>
  <c r="I320" i="17"/>
  <c r="H320" i="17"/>
  <c r="K319" i="17"/>
  <c r="J319" i="17"/>
  <c r="L319" i="17" s="1"/>
  <c r="I319" i="17"/>
  <c r="H319" i="17"/>
  <c r="K318" i="17"/>
  <c r="J318" i="17"/>
  <c r="L318" i="17" s="1"/>
  <c r="I318" i="17"/>
  <c r="H318" i="17"/>
  <c r="K317" i="17"/>
  <c r="J317" i="17"/>
  <c r="L317" i="17" s="1"/>
  <c r="I317" i="17"/>
  <c r="H317" i="17"/>
  <c r="K316" i="17"/>
  <c r="J316" i="17"/>
  <c r="L316" i="17" s="1"/>
  <c r="I316" i="17"/>
  <c r="H316" i="17"/>
  <c r="L315" i="17"/>
  <c r="K315" i="17"/>
  <c r="J315" i="17"/>
  <c r="I315" i="17"/>
  <c r="H315" i="17"/>
  <c r="K314" i="17"/>
  <c r="J314" i="17"/>
  <c r="L314" i="17" s="1"/>
  <c r="I314" i="17"/>
  <c r="H314" i="17"/>
  <c r="K313" i="17"/>
  <c r="J313" i="17"/>
  <c r="L313" i="17" s="1"/>
  <c r="I313" i="17"/>
  <c r="H313" i="17"/>
  <c r="K312" i="17"/>
  <c r="J312" i="17"/>
  <c r="L312" i="17" s="1"/>
  <c r="I312" i="17"/>
  <c r="H312" i="17"/>
  <c r="K311" i="17"/>
  <c r="J311" i="17"/>
  <c r="L311" i="17" s="1"/>
  <c r="I311" i="17"/>
  <c r="H311" i="17"/>
  <c r="L310" i="17"/>
  <c r="K310" i="17"/>
  <c r="J310" i="17"/>
  <c r="I310" i="17"/>
  <c r="H310" i="17"/>
  <c r="K309" i="17"/>
  <c r="J309" i="17"/>
  <c r="L309" i="17" s="1"/>
  <c r="I309" i="17"/>
  <c r="H309" i="17"/>
  <c r="K308" i="17"/>
  <c r="J308" i="17"/>
  <c r="L308" i="17" s="1"/>
  <c r="I308" i="17"/>
  <c r="H308" i="17"/>
  <c r="K307" i="17"/>
  <c r="J307" i="17"/>
  <c r="L307" i="17" s="1"/>
  <c r="I307" i="17"/>
  <c r="H307" i="17"/>
  <c r="K306" i="17"/>
  <c r="J306" i="17"/>
  <c r="L306" i="17" s="1"/>
  <c r="I306" i="17"/>
  <c r="H306" i="17"/>
  <c r="K305" i="17"/>
  <c r="J305" i="17"/>
  <c r="L305" i="17" s="1"/>
  <c r="I305" i="17"/>
  <c r="H305" i="17"/>
  <c r="K304" i="17"/>
  <c r="J304" i="17"/>
  <c r="L304" i="17" s="1"/>
  <c r="I304" i="17"/>
  <c r="H304" i="17"/>
  <c r="K303" i="17"/>
  <c r="J303" i="17"/>
  <c r="L303" i="17" s="1"/>
  <c r="I303" i="17"/>
  <c r="H303" i="17"/>
  <c r="K302" i="17"/>
  <c r="J302" i="17"/>
  <c r="L302" i="17" s="1"/>
  <c r="I302" i="17"/>
  <c r="H302" i="17"/>
  <c r="K301" i="17"/>
  <c r="J301" i="17"/>
  <c r="L301" i="17" s="1"/>
  <c r="I301" i="17"/>
  <c r="H301" i="17"/>
  <c r="K300" i="17"/>
  <c r="J300" i="17"/>
  <c r="L300" i="17" s="1"/>
  <c r="I300" i="17"/>
  <c r="H300" i="17"/>
  <c r="K299" i="17"/>
  <c r="J299" i="17"/>
  <c r="L299" i="17" s="1"/>
  <c r="I299" i="17"/>
  <c r="H299" i="17"/>
  <c r="K298" i="17"/>
  <c r="J298" i="17"/>
  <c r="L298" i="17" s="1"/>
  <c r="I298" i="17"/>
  <c r="H298" i="17"/>
  <c r="K297" i="17"/>
  <c r="J297" i="17"/>
  <c r="L297" i="17" s="1"/>
  <c r="I297" i="17"/>
  <c r="H297" i="17"/>
  <c r="K296" i="17"/>
  <c r="J296" i="17"/>
  <c r="L296" i="17" s="1"/>
  <c r="I296" i="17"/>
  <c r="H296" i="17"/>
  <c r="K295" i="17"/>
  <c r="J295" i="17"/>
  <c r="L295" i="17" s="1"/>
  <c r="I295" i="17"/>
  <c r="H295" i="17"/>
  <c r="K294" i="17"/>
  <c r="J294" i="17"/>
  <c r="L294" i="17" s="1"/>
  <c r="I294" i="17"/>
  <c r="H294" i="17"/>
  <c r="K293" i="17"/>
  <c r="J293" i="17"/>
  <c r="L293" i="17" s="1"/>
  <c r="I293" i="17"/>
  <c r="H293" i="17"/>
  <c r="K292" i="17"/>
  <c r="J292" i="17"/>
  <c r="L292" i="17" s="1"/>
  <c r="I292" i="17"/>
  <c r="H292" i="17"/>
  <c r="K291" i="17"/>
  <c r="J291" i="17"/>
  <c r="L291" i="17" s="1"/>
  <c r="I291" i="17"/>
  <c r="H291" i="17"/>
  <c r="K290" i="17"/>
  <c r="J290" i="17"/>
  <c r="L290" i="17" s="1"/>
  <c r="I290" i="17"/>
  <c r="H290" i="17"/>
  <c r="K289" i="17"/>
  <c r="J289" i="17"/>
  <c r="L289" i="17" s="1"/>
  <c r="I289" i="17"/>
  <c r="H289" i="17"/>
  <c r="K288" i="17"/>
  <c r="J288" i="17"/>
  <c r="L288" i="17" s="1"/>
  <c r="I288" i="17"/>
  <c r="H288" i="17"/>
  <c r="K287" i="17"/>
  <c r="J287" i="17"/>
  <c r="L287" i="17" s="1"/>
  <c r="I287" i="17"/>
  <c r="H287" i="17"/>
  <c r="L286" i="17"/>
  <c r="K286" i="17"/>
  <c r="J286" i="17"/>
  <c r="I286" i="17"/>
  <c r="H286" i="17"/>
  <c r="K285" i="17"/>
  <c r="J285" i="17"/>
  <c r="L285" i="17" s="1"/>
  <c r="I285" i="17"/>
  <c r="H285" i="17"/>
  <c r="K284" i="17"/>
  <c r="J284" i="17"/>
  <c r="L284" i="17" s="1"/>
  <c r="I284" i="17"/>
  <c r="H284" i="17"/>
  <c r="K283" i="17"/>
  <c r="J283" i="17"/>
  <c r="L283" i="17" s="1"/>
  <c r="I283" i="17"/>
  <c r="H283" i="17"/>
  <c r="L282" i="17"/>
  <c r="K282" i="17"/>
  <c r="J282" i="17"/>
  <c r="I282" i="17"/>
  <c r="H282" i="17"/>
  <c r="K281" i="17"/>
  <c r="J281" i="17"/>
  <c r="L281" i="17" s="1"/>
  <c r="I281" i="17"/>
  <c r="H281" i="17"/>
  <c r="K280" i="17"/>
  <c r="J280" i="17"/>
  <c r="L280" i="17" s="1"/>
  <c r="I280" i="17"/>
  <c r="H280" i="17"/>
  <c r="K279" i="17"/>
  <c r="J279" i="17"/>
  <c r="L279" i="17" s="1"/>
  <c r="I279" i="17"/>
  <c r="H279" i="17"/>
  <c r="K278" i="17"/>
  <c r="J278" i="17"/>
  <c r="L278" i="17" s="1"/>
  <c r="I278" i="17"/>
  <c r="H278" i="17"/>
  <c r="K277" i="17"/>
  <c r="J277" i="17"/>
  <c r="L277" i="17" s="1"/>
  <c r="I277" i="17"/>
  <c r="H277" i="17"/>
  <c r="K276" i="17"/>
  <c r="J276" i="17"/>
  <c r="L276" i="17" s="1"/>
  <c r="I276" i="17"/>
  <c r="H276" i="17"/>
  <c r="K275" i="17"/>
  <c r="J275" i="17"/>
  <c r="L275" i="17" s="1"/>
  <c r="I275" i="17"/>
  <c r="H275" i="17"/>
  <c r="K274" i="17"/>
  <c r="J274" i="17"/>
  <c r="L274" i="17" s="1"/>
  <c r="I274" i="17"/>
  <c r="H274" i="17"/>
  <c r="K273" i="17"/>
  <c r="J273" i="17"/>
  <c r="L273" i="17" s="1"/>
  <c r="I273" i="17"/>
  <c r="H273" i="17"/>
  <c r="K272" i="17"/>
  <c r="J272" i="17"/>
  <c r="L272" i="17" s="1"/>
  <c r="I272" i="17"/>
  <c r="H272" i="17"/>
  <c r="K271" i="17"/>
  <c r="J271" i="17"/>
  <c r="L271" i="17" s="1"/>
  <c r="I271" i="17"/>
  <c r="H271" i="17"/>
  <c r="K270" i="17"/>
  <c r="J270" i="17"/>
  <c r="L270" i="17" s="1"/>
  <c r="I270" i="17"/>
  <c r="H270" i="17"/>
  <c r="K269" i="17"/>
  <c r="J269" i="17"/>
  <c r="L269" i="17" s="1"/>
  <c r="I269" i="17"/>
  <c r="H269" i="17"/>
  <c r="K268" i="17"/>
  <c r="J268" i="17"/>
  <c r="L268" i="17" s="1"/>
  <c r="I268" i="17"/>
  <c r="H268" i="17"/>
  <c r="K267" i="17"/>
  <c r="J267" i="17"/>
  <c r="L267" i="17" s="1"/>
  <c r="I267" i="17"/>
  <c r="H267" i="17"/>
  <c r="K266" i="17"/>
  <c r="J266" i="17"/>
  <c r="L266" i="17" s="1"/>
  <c r="I266" i="17"/>
  <c r="H266" i="17"/>
  <c r="K265" i="17"/>
  <c r="J265" i="17"/>
  <c r="L265" i="17" s="1"/>
  <c r="I265" i="17"/>
  <c r="H265" i="17"/>
  <c r="K264" i="17"/>
  <c r="J264" i="17"/>
  <c r="L264" i="17" s="1"/>
  <c r="I264" i="17"/>
  <c r="H264" i="17"/>
  <c r="K263" i="17"/>
  <c r="J263" i="17"/>
  <c r="L263" i="17" s="1"/>
  <c r="I263" i="17"/>
  <c r="H263" i="17"/>
  <c r="K262" i="17"/>
  <c r="J262" i="17"/>
  <c r="L262" i="17" s="1"/>
  <c r="I262" i="17"/>
  <c r="H262" i="17"/>
  <c r="K261" i="17"/>
  <c r="J261" i="17"/>
  <c r="L261" i="17" s="1"/>
  <c r="I261" i="17"/>
  <c r="H261" i="17"/>
  <c r="K260" i="17"/>
  <c r="J260" i="17"/>
  <c r="L260" i="17" s="1"/>
  <c r="I260" i="17"/>
  <c r="H260" i="17"/>
  <c r="K259" i="17"/>
  <c r="J259" i="17"/>
  <c r="L259" i="17" s="1"/>
  <c r="I259" i="17"/>
  <c r="H259" i="17"/>
  <c r="K258" i="17"/>
  <c r="J258" i="17"/>
  <c r="L258" i="17" s="1"/>
  <c r="I258" i="17"/>
  <c r="H258" i="17"/>
  <c r="K257" i="17"/>
  <c r="J257" i="17"/>
  <c r="L257" i="17" s="1"/>
  <c r="I257" i="17"/>
  <c r="H257" i="17"/>
  <c r="K256" i="17"/>
  <c r="J256" i="17"/>
  <c r="L256" i="17" s="1"/>
  <c r="I256" i="17"/>
  <c r="H256" i="17"/>
  <c r="K255" i="17"/>
  <c r="J255" i="17"/>
  <c r="L255" i="17" s="1"/>
  <c r="I255" i="17"/>
  <c r="H255" i="17"/>
  <c r="K254" i="17"/>
  <c r="J254" i="17"/>
  <c r="L254" i="17" s="1"/>
  <c r="I254" i="17"/>
  <c r="H254" i="17"/>
  <c r="K253" i="17"/>
  <c r="J253" i="17"/>
  <c r="L253" i="17" s="1"/>
  <c r="I253" i="17"/>
  <c r="H253" i="17"/>
  <c r="K252" i="17"/>
  <c r="J252" i="17"/>
  <c r="L252" i="17" s="1"/>
  <c r="I252" i="17"/>
  <c r="H252" i="17"/>
  <c r="K251" i="17"/>
  <c r="J251" i="17"/>
  <c r="L251" i="17" s="1"/>
  <c r="I251" i="17"/>
  <c r="H251" i="17"/>
  <c r="K250" i="17"/>
  <c r="J250" i="17"/>
  <c r="L250" i="17" s="1"/>
  <c r="I250" i="17"/>
  <c r="H250" i="17"/>
  <c r="L249" i="17"/>
  <c r="K249" i="17"/>
  <c r="J249" i="17"/>
  <c r="I249" i="17"/>
  <c r="H249" i="17"/>
  <c r="K248" i="17"/>
  <c r="J248" i="17"/>
  <c r="L248" i="17" s="1"/>
  <c r="I248" i="17"/>
  <c r="H248" i="17"/>
  <c r="K247" i="17"/>
  <c r="J247" i="17"/>
  <c r="L247" i="17" s="1"/>
  <c r="I247" i="17"/>
  <c r="H247" i="17"/>
  <c r="K246" i="17"/>
  <c r="J246" i="17"/>
  <c r="L246" i="17" s="1"/>
  <c r="I246" i="17"/>
  <c r="H246" i="17"/>
  <c r="K245" i="17"/>
  <c r="J245" i="17"/>
  <c r="L245" i="17" s="1"/>
  <c r="I245" i="17"/>
  <c r="H245" i="17"/>
  <c r="K244" i="17"/>
  <c r="J244" i="17"/>
  <c r="L244" i="17" s="1"/>
  <c r="I244" i="17"/>
  <c r="H244" i="17"/>
  <c r="K243" i="17"/>
  <c r="J243" i="17"/>
  <c r="L243" i="17" s="1"/>
  <c r="I243" i="17"/>
  <c r="H243" i="17"/>
  <c r="K242" i="17"/>
  <c r="J242" i="17"/>
  <c r="L242" i="17" s="1"/>
  <c r="I242" i="17"/>
  <c r="H242" i="17"/>
  <c r="K241" i="17"/>
  <c r="J241" i="17"/>
  <c r="L241" i="17" s="1"/>
  <c r="I241" i="17"/>
  <c r="H241" i="17"/>
  <c r="K240" i="17"/>
  <c r="J240" i="17"/>
  <c r="L240" i="17" s="1"/>
  <c r="I240" i="17"/>
  <c r="H240" i="17"/>
  <c r="K239" i="17"/>
  <c r="J239" i="17"/>
  <c r="L239" i="17" s="1"/>
  <c r="I239" i="17"/>
  <c r="H239" i="17"/>
  <c r="K238" i="17"/>
  <c r="J238" i="17"/>
  <c r="L238" i="17" s="1"/>
  <c r="I238" i="17"/>
  <c r="H238" i="17"/>
  <c r="L237" i="17"/>
  <c r="K237" i="17"/>
  <c r="J237" i="17"/>
  <c r="I237" i="17"/>
  <c r="H237" i="17"/>
  <c r="K236" i="17"/>
  <c r="J236" i="17"/>
  <c r="L236" i="17" s="1"/>
  <c r="I236" i="17"/>
  <c r="H236" i="17"/>
  <c r="K235" i="17"/>
  <c r="J235" i="17"/>
  <c r="L235" i="17" s="1"/>
  <c r="I235" i="17"/>
  <c r="H235" i="17"/>
  <c r="K234" i="17"/>
  <c r="J234" i="17"/>
  <c r="L234" i="17" s="1"/>
  <c r="I234" i="17"/>
  <c r="H234" i="17"/>
  <c r="K233" i="17"/>
  <c r="J233" i="17"/>
  <c r="L233" i="17" s="1"/>
  <c r="I233" i="17"/>
  <c r="H233" i="17"/>
  <c r="K232" i="17"/>
  <c r="J232" i="17"/>
  <c r="L232" i="17" s="1"/>
  <c r="I232" i="17"/>
  <c r="H232" i="17"/>
  <c r="K231" i="17"/>
  <c r="J231" i="17"/>
  <c r="L231" i="17" s="1"/>
  <c r="I231" i="17"/>
  <c r="H231" i="17"/>
  <c r="K230" i="17"/>
  <c r="J230" i="17"/>
  <c r="L230" i="17" s="1"/>
  <c r="I230" i="17"/>
  <c r="H230" i="17"/>
  <c r="K229" i="17"/>
  <c r="J229" i="17"/>
  <c r="L229" i="17" s="1"/>
  <c r="I229" i="17"/>
  <c r="H229" i="17"/>
  <c r="K228" i="17"/>
  <c r="J228" i="17"/>
  <c r="L228" i="17" s="1"/>
  <c r="I228" i="17"/>
  <c r="H228" i="17"/>
  <c r="K227" i="17"/>
  <c r="J227" i="17"/>
  <c r="L227" i="17" s="1"/>
  <c r="I227" i="17"/>
  <c r="H227" i="17"/>
  <c r="K226" i="17"/>
  <c r="J226" i="17"/>
  <c r="L226" i="17" s="1"/>
  <c r="I226" i="17"/>
  <c r="H226" i="17"/>
  <c r="L225" i="17"/>
  <c r="K225" i="17"/>
  <c r="J225" i="17"/>
  <c r="I225" i="17"/>
  <c r="H225" i="17"/>
  <c r="K224" i="17"/>
  <c r="J224" i="17"/>
  <c r="L224" i="17" s="1"/>
  <c r="I224" i="17"/>
  <c r="H224" i="17"/>
  <c r="K223" i="17"/>
  <c r="J223" i="17"/>
  <c r="L223" i="17" s="1"/>
  <c r="I223" i="17"/>
  <c r="H223" i="17"/>
  <c r="K222" i="17"/>
  <c r="J222" i="17"/>
  <c r="L222" i="17" s="1"/>
  <c r="I222" i="17"/>
  <c r="H222" i="17"/>
  <c r="K221" i="17"/>
  <c r="J221" i="17"/>
  <c r="L221" i="17" s="1"/>
  <c r="I221" i="17"/>
  <c r="H221" i="17"/>
  <c r="K220" i="17"/>
  <c r="J220" i="17"/>
  <c r="L220" i="17" s="1"/>
  <c r="I220" i="17"/>
  <c r="H220" i="17"/>
  <c r="K219" i="17"/>
  <c r="J219" i="17"/>
  <c r="L219" i="17" s="1"/>
  <c r="I219" i="17"/>
  <c r="H219" i="17"/>
  <c r="K218" i="17"/>
  <c r="J218" i="17"/>
  <c r="L218" i="17" s="1"/>
  <c r="I218" i="17"/>
  <c r="K217" i="17"/>
  <c r="J217" i="17"/>
  <c r="L217" i="17" s="1"/>
  <c r="I217" i="17"/>
  <c r="H217" i="17"/>
  <c r="K216" i="17"/>
  <c r="J216" i="17"/>
  <c r="L216" i="17" s="1"/>
  <c r="I216" i="17"/>
  <c r="H216" i="17"/>
  <c r="K215" i="17"/>
  <c r="J215" i="17"/>
  <c r="L215" i="17" s="1"/>
  <c r="I215" i="17"/>
  <c r="H215" i="17"/>
  <c r="K214" i="17"/>
  <c r="J214" i="17"/>
  <c r="L214" i="17" s="1"/>
  <c r="I214" i="17"/>
  <c r="H214" i="17"/>
  <c r="K213" i="17"/>
  <c r="J213" i="17"/>
  <c r="L213" i="17" s="1"/>
  <c r="I213" i="17"/>
  <c r="H213" i="17"/>
  <c r="K212" i="17"/>
  <c r="J212" i="17"/>
  <c r="L212" i="17" s="1"/>
  <c r="I212" i="17"/>
  <c r="H212" i="17"/>
  <c r="K211" i="17"/>
  <c r="J211" i="17"/>
  <c r="L211" i="17" s="1"/>
  <c r="I211" i="17"/>
  <c r="H211" i="17"/>
  <c r="K210" i="17"/>
  <c r="J210" i="17"/>
  <c r="L210" i="17" s="1"/>
  <c r="I210" i="17"/>
  <c r="H210" i="17"/>
  <c r="K209" i="17"/>
  <c r="J209" i="17"/>
  <c r="L209" i="17" s="1"/>
  <c r="I209" i="17"/>
  <c r="H209" i="17"/>
  <c r="K208" i="17"/>
  <c r="J208" i="17"/>
  <c r="L208" i="17" s="1"/>
  <c r="I208" i="17"/>
  <c r="H208" i="17"/>
  <c r="K207" i="17"/>
  <c r="J207" i="17"/>
  <c r="L207" i="17" s="1"/>
  <c r="I207" i="17"/>
  <c r="H207" i="17"/>
  <c r="K206" i="17"/>
  <c r="J206" i="17"/>
  <c r="L206" i="17" s="1"/>
  <c r="I206" i="17"/>
  <c r="H206" i="17"/>
  <c r="K205" i="17"/>
  <c r="J205" i="17"/>
  <c r="L205" i="17" s="1"/>
  <c r="I205" i="17"/>
  <c r="H205" i="17"/>
  <c r="K204" i="17"/>
  <c r="J204" i="17"/>
  <c r="L204" i="17" s="1"/>
  <c r="I204" i="17"/>
  <c r="H204" i="17"/>
  <c r="L203" i="17"/>
  <c r="K203" i="17"/>
  <c r="J203" i="17"/>
  <c r="I203" i="17"/>
  <c r="H203" i="17"/>
  <c r="K202" i="17"/>
  <c r="J202" i="17"/>
  <c r="L202" i="17" s="1"/>
  <c r="I202" i="17"/>
  <c r="H202" i="17"/>
  <c r="K201" i="17"/>
  <c r="J201" i="17"/>
  <c r="L201" i="17" s="1"/>
  <c r="I201" i="17"/>
  <c r="H201" i="17"/>
  <c r="K200" i="17"/>
  <c r="J200" i="17"/>
  <c r="L200" i="17" s="1"/>
  <c r="I200" i="17"/>
  <c r="H200" i="17"/>
  <c r="K199" i="17"/>
  <c r="J199" i="17"/>
  <c r="L199" i="17" s="1"/>
  <c r="I199" i="17"/>
  <c r="H199" i="17"/>
  <c r="K198" i="17"/>
  <c r="J198" i="17"/>
  <c r="L198" i="17" s="1"/>
  <c r="I198" i="17"/>
  <c r="H198" i="17"/>
  <c r="K197" i="17"/>
  <c r="J197" i="17"/>
  <c r="L197" i="17" s="1"/>
  <c r="I197" i="17"/>
  <c r="H197" i="17"/>
  <c r="K196" i="17"/>
  <c r="J196" i="17"/>
  <c r="L196" i="17" s="1"/>
  <c r="I196" i="17"/>
  <c r="H196" i="17"/>
  <c r="L195" i="17"/>
  <c r="K195" i="17"/>
  <c r="J195" i="17"/>
  <c r="I195" i="17"/>
  <c r="H195" i="17"/>
  <c r="K194" i="17"/>
  <c r="J194" i="17"/>
  <c r="L194" i="17" s="1"/>
  <c r="I194" i="17"/>
  <c r="H194" i="17"/>
  <c r="K193" i="17"/>
  <c r="J193" i="17"/>
  <c r="L193" i="17" s="1"/>
  <c r="I193" i="17"/>
  <c r="H193" i="17"/>
  <c r="K192" i="17"/>
  <c r="J192" i="17"/>
  <c r="L192" i="17" s="1"/>
  <c r="I192" i="17"/>
  <c r="H192" i="17"/>
  <c r="K191" i="17"/>
  <c r="J191" i="17"/>
  <c r="L191" i="17" s="1"/>
  <c r="I191" i="17"/>
  <c r="H191" i="17"/>
  <c r="K190" i="17"/>
  <c r="J190" i="17"/>
  <c r="L190" i="17" s="1"/>
  <c r="I190" i="17"/>
  <c r="H190" i="17"/>
  <c r="K189" i="17"/>
  <c r="J189" i="17"/>
  <c r="L189" i="17" s="1"/>
  <c r="I189" i="17"/>
  <c r="H189" i="17"/>
  <c r="K188" i="17"/>
  <c r="J188" i="17"/>
  <c r="L188" i="17" s="1"/>
  <c r="I188" i="17"/>
  <c r="H188" i="17"/>
  <c r="L187" i="17"/>
  <c r="K187" i="17"/>
  <c r="J187" i="17"/>
  <c r="I187" i="17"/>
  <c r="H187" i="17"/>
  <c r="K186" i="17"/>
  <c r="J186" i="17"/>
  <c r="L186" i="17" s="1"/>
  <c r="I186" i="17"/>
  <c r="H186" i="17"/>
  <c r="K185" i="17"/>
  <c r="J185" i="17"/>
  <c r="L185" i="17" s="1"/>
  <c r="I185" i="17"/>
  <c r="H185" i="17"/>
  <c r="K184" i="17"/>
  <c r="J184" i="17"/>
  <c r="L184" i="17" s="1"/>
  <c r="I184" i="17"/>
  <c r="H184" i="17"/>
  <c r="K183" i="17"/>
  <c r="J183" i="17"/>
  <c r="L183" i="17" s="1"/>
  <c r="I183" i="17"/>
  <c r="H183" i="17"/>
  <c r="K182" i="17"/>
  <c r="J182" i="17"/>
  <c r="L182" i="17" s="1"/>
  <c r="I182" i="17"/>
  <c r="H182" i="17"/>
  <c r="K181" i="17"/>
  <c r="J181" i="17"/>
  <c r="L181" i="17" s="1"/>
  <c r="I181" i="17"/>
  <c r="H181" i="17"/>
  <c r="K180" i="17"/>
  <c r="J180" i="17"/>
  <c r="L180" i="17" s="1"/>
  <c r="I180" i="17"/>
  <c r="H180" i="17"/>
  <c r="K179" i="17"/>
  <c r="J179" i="17"/>
  <c r="L179" i="17" s="1"/>
  <c r="I179" i="17"/>
  <c r="H179" i="17"/>
  <c r="K178" i="17"/>
  <c r="J178" i="17"/>
  <c r="L178" i="17" s="1"/>
  <c r="I178" i="17"/>
  <c r="H178" i="17"/>
  <c r="K177" i="17"/>
  <c r="J177" i="17"/>
  <c r="L177" i="17" s="1"/>
  <c r="I177" i="17"/>
  <c r="H177" i="17"/>
  <c r="K176" i="17"/>
  <c r="J176" i="17"/>
  <c r="L176" i="17" s="1"/>
  <c r="I176" i="17"/>
  <c r="H176" i="17"/>
  <c r="K175" i="17"/>
  <c r="J175" i="17"/>
  <c r="L175" i="17" s="1"/>
  <c r="I175" i="17"/>
  <c r="H175" i="17"/>
  <c r="K174" i="17"/>
  <c r="J174" i="17"/>
  <c r="L174" i="17" s="1"/>
  <c r="I174" i="17"/>
  <c r="H174" i="17"/>
  <c r="K173" i="17"/>
  <c r="J173" i="17"/>
  <c r="L173" i="17" s="1"/>
  <c r="I173" i="17"/>
  <c r="H173" i="17"/>
  <c r="K172" i="17"/>
  <c r="J172" i="17"/>
  <c r="L172" i="17" s="1"/>
  <c r="I172" i="17"/>
  <c r="H172" i="17"/>
  <c r="L171" i="17"/>
  <c r="K171" i="17"/>
  <c r="J171" i="17"/>
  <c r="I171" i="17"/>
  <c r="H171" i="17"/>
  <c r="K170" i="17"/>
  <c r="J170" i="17"/>
  <c r="L170" i="17" s="1"/>
  <c r="I170" i="17"/>
  <c r="H170" i="17"/>
  <c r="K169" i="17"/>
  <c r="J169" i="17"/>
  <c r="L169" i="17" s="1"/>
  <c r="I169" i="17"/>
  <c r="H169" i="17"/>
  <c r="K168" i="17"/>
  <c r="J168" i="17"/>
  <c r="L168" i="17" s="1"/>
  <c r="I168" i="17"/>
  <c r="H168" i="17"/>
  <c r="L167" i="17"/>
  <c r="K167" i="17"/>
  <c r="J167" i="17"/>
  <c r="I167" i="17"/>
  <c r="H167" i="17"/>
  <c r="K166" i="17"/>
  <c r="J166" i="17"/>
  <c r="L166" i="17" s="1"/>
  <c r="I166" i="17"/>
  <c r="H166" i="17"/>
  <c r="K165" i="17"/>
  <c r="J165" i="17"/>
  <c r="L165" i="17" s="1"/>
  <c r="I165" i="17"/>
  <c r="H165" i="17"/>
  <c r="K164" i="17"/>
  <c r="J164" i="17"/>
  <c r="L164" i="17" s="1"/>
  <c r="I164" i="17"/>
  <c r="H164" i="17"/>
  <c r="L163" i="17"/>
  <c r="K163" i="17"/>
  <c r="J163" i="17"/>
  <c r="I163" i="17"/>
  <c r="H163" i="17"/>
  <c r="K162" i="17"/>
  <c r="J162" i="17"/>
  <c r="L162" i="17" s="1"/>
  <c r="I162" i="17"/>
  <c r="H162" i="17"/>
  <c r="K160" i="17"/>
  <c r="J160" i="17"/>
  <c r="L160" i="17" s="1"/>
  <c r="I160" i="17"/>
  <c r="H160" i="17"/>
  <c r="K159" i="17"/>
  <c r="J159" i="17"/>
  <c r="L159" i="17" s="1"/>
  <c r="I159" i="17"/>
  <c r="H159" i="17"/>
  <c r="K158" i="17"/>
  <c r="J158" i="17"/>
  <c r="L158" i="17" s="1"/>
  <c r="I158" i="17"/>
  <c r="H158" i="17"/>
  <c r="K157" i="17"/>
  <c r="J157" i="17"/>
  <c r="L157" i="17" s="1"/>
  <c r="I157" i="17"/>
  <c r="H157" i="17"/>
  <c r="K156" i="17"/>
  <c r="J156" i="17"/>
  <c r="L156" i="17" s="1"/>
  <c r="I156" i="17"/>
  <c r="H156" i="17"/>
  <c r="K155" i="17"/>
  <c r="J155" i="17"/>
  <c r="L155" i="17" s="1"/>
  <c r="I155" i="17"/>
  <c r="H155" i="17"/>
  <c r="K154" i="17"/>
  <c r="J154" i="17"/>
  <c r="L154" i="17" s="1"/>
  <c r="I154" i="17"/>
  <c r="H154" i="17"/>
  <c r="K153" i="17"/>
  <c r="J153" i="17"/>
  <c r="L153" i="17" s="1"/>
  <c r="I153" i="17"/>
  <c r="K152" i="17"/>
  <c r="J152" i="17"/>
  <c r="L152" i="17" s="1"/>
  <c r="I152" i="17"/>
  <c r="H152" i="17"/>
  <c r="K151" i="17"/>
  <c r="J151" i="17"/>
  <c r="L151" i="17" s="1"/>
  <c r="I151" i="17"/>
  <c r="H151" i="17"/>
  <c r="K150" i="17"/>
  <c r="J150" i="17"/>
  <c r="L150" i="17" s="1"/>
  <c r="I150" i="17"/>
  <c r="H150" i="17"/>
  <c r="K149" i="17"/>
  <c r="J149" i="17"/>
  <c r="L149" i="17" s="1"/>
  <c r="I149" i="17"/>
  <c r="H149" i="17"/>
  <c r="K148" i="17"/>
  <c r="J148" i="17"/>
  <c r="L148" i="17" s="1"/>
  <c r="I148" i="17"/>
  <c r="H148" i="17"/>
  <c r="K147" i="17"/>
  <c r="J147" i="17"/>
  <c r="L147" i="17" s="1"/>
  <c r="I147" i="17"/>
  <c r="H147" i="17"/>
  <c r="K146" i="17"/>
  <c r="J146" i="17"/>
  <c r="L146" i="17" s="1"/>
  <c r="I146" i="17"/>
  <c r="H146" i="17"/>
  <c r="K145" i="17"/>
  <c r="J145" i="17"/>
  <c r="L145" i="17" s="1"/>
  <c r="I145" i="17"/>
  <c r="H145" i="17"/>
  <c r="K144" i="17"/>
  <c r="J144" i="17"/>
  <c r="L144" i="17" s="1"/>
  <c r="I144" i="17"/>
  <c r="H144" i="17"/>
  <c r="K143" i="17"/>
  <c r="J143" i="17"/>
  <c r="L143" i="17" s="1"/>
  <c r="I143" i="17"/>
  <c r="H143" i="17"/>
  <c r="K142" i="17"/>
  <c r="J142" i="17"/>
  <c r="L142" i="17" s="1"/>
  <c r="I142" i="17"/>
  <c r="H142" i="17"/>
  <c r="K141" i="17"/>
  <c r="J141" i="17"/>
  <c r="L141" i="17" s="1"/>
  <c r="I141" i="17"/>
  <c r="H141" i="17"/>
  <c r="K140" i="17"/>
  <c r="J140" i="17"/>
  <c r="L140" i="17" s="1"/>
  <c r="I140" i="17"/>
  <c r="H140" i="17"/>
  <c r="K139" i="17"/>
  <c r="J139" i="17"/>
  <c r="L139" i="17" s="1"/>
  <c r="I139" i="17"/>
  <c r="H139" i="17"/>
  <c r="K138" i="17"/>
  <c r="J138" i="17"/>
  <c r="L138" i="17" s="1"/>
  <c r="I138" i="17"/>
  <c r="H138" i="17"/>
  <c r="K137" i="17"/>
  <c r="J137" i="17"/>
  <c r="L137" i="17" s="1"/>
  <c r="I137" i="17"/>
  <c r="H137" i="17"/>
  <c r="K136" i="17"/>
  <c r="J136" i="17"/>
  <c r="L136" i="17" s="1"/>
  <c r="I136" i="17"/>
  <c r="H136" i="17"/>
  <c r="K135" i="17"/>
  <c r="J135" i="17"/>
  <c r="L135" i="17" s="1"/>
  <c r="I135" i="17"/>
  <c r="H135" i="17"/>
  <c r="K134" i="17"/>
  <c r="J134" i="17"/>
  <c r="L134" i="17" s="1"/>
  <c r="I134" i="17"/>
  <c r="H134" i="17"/>
  <c r="K133" i="17"/>
  <c r="J133" i="17"/>
  <c r="L133" i="17" s="1"/>
  <c r="I133" i="17"/>
  <c r="H133" i="17"/>
  <c r="K132" i="17"/>
  <c r="J132" i="17"/>
  <c r="L132" i="17" s="1"/>
  <c r="I132" i="17"/>
  <c r="H132" i="17"/>
  <c r="K131" i="17"/>
  <c r="J131" i="17"/>
  <c r="L131" i="17" s="1"/>
  <c r="I131" i="17"/>
  <c r="H131" i="17"/>
  <c r="K130" i="17"/>
  <c r="J130" i="17"/>
  <c r="L130" i="17" s="1"/>
  <c r="I130" i="17"/>
  <c r="H130" i="17"/>
  <c r="L129" i="17"/>
  <c r="K129" i="17"/>
  <c r="J129" i="17"/>
  <c r="I129" i="17"/>
  <c r="H129" i="17"/>
  <c r="K128" i="17"/>
  <c r="J128" i="17"/>
  <c r="L128" i="17" s="1"/>
  <c r="I128" i="17"/>
  <c r="H128" i="17"/>
  <c r="K127" i="17"/>
  <c r="J127" i="17"/>
  <c r="L127" i="17" s="1"/>
  <c r="I127" i="17"/>
  <c r="H127" i="17"/>
  <c r="K126" i="17"/>
  <c r="J126" i="17"/>
  <c r="L126" i="17" s="1"/>
  <c r="I126" i="17"/>
  <c r="H126" i="17"/>
  <c r="L125" i="17"/>
  <c r="K125" i="17"/>
  <c r="J125" i="17"/>
  <c r="I125" i="17"/>
  <c r="H125" i="17"/>
  <c r="K124" i="17"/>
  <c r="J124" i="17"/>
  <c r="L124" i="17" s="1"/>
  <c r="I124" i="17"/>
  <c r="H124" i="17"/>
  <c r="K123" i="17"/>
  <c r="J123" i="17"/>
  <c r="L123" i="17" s="1"/>
  <c r="I123" i="17"/>
  <c r="K122" i="17"/>
  <c r="J122" i="17"/>
  <c r="L122" i="17" s="1"/>
  <c r="I122" i="17"/>
  <c r="H122" i="17"/>
  <c r="K121" i="17"/>
  <c r="J121" i="17"/>
  <c r="L121" i="17" s="1"/>
  <c r="I121" i="17"/>
  <c r="H121" i="17"/>
  <c r="K120" i="17"/>
  <c r="J120" i="17"/>
  <c r="L120" i="17" s="1"/>
  <c r="I120" i="17"/>
  <c r="H120" i="17"/>
  <c r="K119" i="17"/>
  <c r="J119" i="17"/>
  <c r="L119" i="17" s="1"/>
  <c r="I119" i="17"/>
  <c r="H119" i="17"/>
  <c r="K118" i="17"/>
  <c r="J118" i="17"/>
  <c r="L118" i="17" s="1"/>
  <c r="I118" i="17"/>
  <c r="H118" i="17"/>
  <c r="K117" i="17"/>
  <c r="J117" i="17"/>
  <c r="L117" i="17" s="1"/>
  <c r="I117" i="17"/>
  <c r="H117" i="17"/>
  <c r="L116" i="17"/>
  <c r="K116" i="17"/>
  <c r="J116" i="17"/>
  <c r="I116" i="17"/>
  <c r="H116" i="17"/>
  <c r="K115" i="17"/>
  <c r="J115" i="17"/>
  <c r="L115" i="17" s="1"/>
  <c r="I115" i="17"/>
  <c r="H115" i="17"/>
  <c r="K114" i="17"/>
  <c r="J114" i="17"/>
  <c r="L114" i="17" s="1"/>
  <c r="I114" i="17"/>
  <c r="H114" i="17"/>
  <c r="K113" i="17"/>
  <c r="J113" i="17"/>
  <c r="L113" i="17" s="1"/>
  <c r="I113" i="17"/>
  <c r="H113" i="17"/>
  <c r="K112" i="17"/>
  <c r="J112" i="17"/>
  <c r="L112" i="17" s="1"/>
  <c r="I112" i="17"/>
  <c r="H112" i="17"/>
  <c r="K111" i="17"/>
  <c r="J111" i="17"/>
  <c r="L111" i="17" s="1"/>
  <c r="I111" i="17"/>
  <c r="H111" i="17"/>
  <c r="K110" i="17"/>
  <c r="J110" i="17"/>
  <c r="L110" i="17" s="1"/>
  <c r="I110" i="17"/>
  <c r="H110" i="17"/>
  <c r="K109" i="17"/>
  <c r="J109" i="17"/>
  <c r="L109" i="17" s="1"/>
  <c r="I109" i="17"/>
  <c r="H109" i="17"/>
  <c r="K108" i="17"/>
  <c r="J108" i="17"/>
  <c r="L108" i="17" s="1"/>
  <c r="I108" i="17"/>
  <c r="H108" i="17"/>
  <c r="K107" i="17"/>
  <c r="J107" i="17"/>
  <c r="L107" i="17" s="1"/>
  <c r="I107" i="17"/>
  <c r="H107" i="17"/>
  <c r="K106" i="17"/>
  <c r="J106" i="17"/>
  <c r="L106" i="17" s="1"/>
  <c r="I106" i="17"/>
  <c r="H106" i="17"/>
  <c r="K105" i="17"/>
  <c r="J105" i="17"/>
  <c r="L105" i="17" s="1"/>
  <c r="I105" i="17"/>
  <c r="H105" i="17"/>
  <c r="K104" i="17"/>
  <c r="J104" i="17"/>
  <c r="L104" i="17" s="1"/>
  <c r="I104" i="17"/>
  <c r="H104" i="17"/>
  <c r="K103" i="17"/>
  <c r="J103" i="17"/>
  <c r="L103" i="17" s="1"/>
  <c r="I103" i="17"/>
  <c r="H103" i="17"/>
  <c r="K102" i="17"/>
  <c r="J102" i="17"/>
  <c r="L102" i="17" s="1"/>
  <c r="I102" i="17"/>
  <c r="H102" i="17"/>
  <c r="K101" i="17"/>
  <c r="J101" i="17"/>
  <c r="L101" i="17" s="1"/>
  <c r="I101" i="17"/>
  <c r="H101" i="17"/>
  <c r="K100" i="17"/>
  <c r="J100" i="17"/>
  <c r="L100" i="17" s="1"/>
  <c r="I100" i="17"/>
  <c r="H100" i="17"/>
  <c r="K99" i="17"/>
  <c r="J99" i="17"/>
  <c r="L99" i="17" s="1"/>
  <c r="I99" i="17"/>
  <c r="H99" i="17"/>
  <c r="K98" i="17"/>
  <c r="J98" i="17"/>
  <c r="L98" i="17" s="1"/>
  <c r="I98" i="17"/>
  <c r="H98" i="17"/>
  <c r="K97" i="17"/>
  <c r="J97" i="17"/>
  <c r="L97" i="17" s="1"/>
  <c r="I97" i="17"/>
  <c r="H97" i="17"/>
  <c r="K96" i="17"/>
  <c r="J96" i="17"/>
  <c r="L96" i="17" s="1"/>
  <c r="I96" i="17"/>
  <c r="H96" i="17"/>
  <c r="K94" i="17"/>
  <c r="J94" i="17"/>
  <c r="L94" i="17" s="1"/>
  <c r="I94" i="17"/>
  <c r="H94" i="17"/>
  <c r="K93" i="17"/>
  <c r="J93" i="17"/>
  <c r="L93" i="17" s="1"/>
  <c r="I93" i="17"/>
  <c r="H93" i="17"/>
  <c r="K92" i="17"/>
  <c r="J92" i="17"/>
  <c r="L92" i="17" s="1"/>
  <c r="I92" i="17"/>
  <c r="H92" i="17"/>
  <c r="L91" i="17"/>
  <c r="K91" i="17"/>
  <c r="J91" i="17"/>
  <c r="I91" i="17"/>
  <c r="H91" i="17"/>
  <c r="K90" i="17"/>
  <c r="J90" i="17"/>
  <c r="L90" i="17" s="1"/>
  <c r="I90" i="17"/>
  <c r="H90" i="17"/>
  <c r="K89" i="17"/>
  <c r="J89" i="17"/>
  <c r="L89" i="17" s="1"/>
  <c r="I89" i="17"/>
  <c r="H89" i="17"/>
  <c r="K88" i="17"/>
  <c r="J88" i="17"/>
  <c r="L88" i="17" s="1"/>
  <c r="I88" i="17"/>
  <c r="H88" i="17"/>
  <c r="K86" i="17"/>
  <c r="J86" i="17"/>
  <c r="L86" i="17" s="1"/>
  <c r="I86" i="17"/>
  <c r="H86" i="17"/>
  <c r="K85" i="17"/>
  <c r="J85" i="17"/>
  <c r="L85" i="17" s="1"/>
  <c r="I85" i="17"/>
  <c r="H85" i="17"/>
  <c r="K84" i="17"/>
  <c r="J84" i="17"/>
  <c r="L84" i="17" s="1"/>
  <c r="I84" i="17"/>
  <c r="H84" i="17"/>
  <c r="K83" i="17"/>
  <c r="J83" i="17"/>
  <c r="L83" i="17" s="1"/>
  <c r="I83" i="17"/>
  <c r="H83" i="17"/>
  <c r="K82" i="17"/>
  <c r="J82" i="17"/>
  <c r="L82" i="17" s="1"/>
  <c r="I82" i="17"/>
  <c r="H82" i="17"/>
  <c r="K81" i="17"/>
  <c r="J81" i="17"/>
  <c r="L81" i="17" s="1"/>
  <c r="I81" i="17"/>
  <c r="H81" i="17"/>
  <c r="K80" i="17"/>
  <c r="J80" i="17"/>
  <c r="L80" i="17" s="1"/>
  <c r="I80" i="17"/>
  <c r="H80" i="17"/>
  <c r="K79" i="17"/>
  <c r="J79" i="17"/>
  <c r="L79" i="17" s="1"/>
  <c r="I79" i="17"/>
  <c r="H79" i="17"/>
  <c r="L78" i="17"/>
  <c r="K78" i="17"/>
  <c r="J78" i="17"/>
  <c r="I78" i="17"/>
  <c r="H78" i="17"/>
  <c r="K77" i="17"/>
  <c r="J77" i="17"/>
  <c r="L77" i="17" s="1"/>
  <c r="I77" i="17"/>
  <c r="H77" i="17"/>
  <c r="K76" i="17"/>
  <c r="J76" i="17"/>
  <c r="L76" i="17" s="1"/>
  <c r="I76" i="17"/>
  <c r="H76" i="17"/>
  <c r="K75" i="17"/>
  <c r="J75" i="17"/>
  <c r="L75" i="17" s="1"/>
  <c r="I75" i="17"/>
  <c r="H75" i="17"/>
  <c r="K74" i="17"/>
  <c r="J74" i="17"/>
  <c r="L74" i="17" s="1"/>
  <c r="I74" i="17"/>
  <c r="H74" i="17"/>
  <c r="K73" i="17"/>
  <c r="J73" i="17"/>
  <c r="L73" i="17" s="1"/>
  <c r="I73" i="17"/>
  <c r="H73" i="17"/>
  <c r="K72" i="17"/>
  <c r="J72" i="17"/>
  <c r="L72" i="17" s="1"/>
  <c r="I72" i="17"/>
  <c r="H72" i="17"/>
  <c r="K71" i="17"/>
  <c r="J71" i="17"/>
  <c r="L71" i="17" s="1"/>
  <c r="I71" i="17"/>
  <c r="H71" i="17"/>
  <c r="K70" i="17"/>
  <c r="J70" i="17"/>
  <c r="L70" i="17" s="1"/>
  <c r="I70" i="17"/>
  <c r="H70" i="17"/>
  <c r="K69" i="17"/>
  <c r="J69" i="17"/>
  <c r="L69" i="17" s="1"/>
  <c r="I69" i="17"/>
  <c r="H69" i="17"/>
  <c r="K68" i="17"/>
  <c r="J68" i="17"/>
  <c r="L68" i="17" s="1"/>
  <c r="I68" i="17"/>
  <c r="H68" i="17"/>
  <c r="K67" i="17"/>
  <c r="J67" i="17"/>
  <c r="L67" i="17" s="1"/>
  <c r="I67" i="17"/>
  <c r="H67" i="17"/>
  <c r="K66" i="17"/>
  <c r="J66" i="17"/>
  <c r="L66" i="17" s="1"/>
  <c r="I66" i="17"/>
  <c r="H66" i="17"/>
  <c r="K65" i="17"/>
  <c r="J65" i="17"/>
  <c r="L65" i="17" s="1"/>
  <c r="I65" i="17"/>
  <c r="H65" i="17"/>
  <c r="K64" i="17"/>
  <c r="J64" i="17"/>
  <c r="L64" i="17" s="1"/>
  <c r="I64" i="17"/>
  <c r="H64" i="17"/>
  <c r="K63" i="17"/>
  <c r="J63" i="17"/>
  <c r="L63" i="17" s="1"/>
  <c r="I63" i="17"/>
  <c r="H63" i="17"/>
  <c r="K62" i="17"/>
  <c r="J62" i="17"/>
  <c r="L62" i="17" s="1"/>
  <c r="I62" i="17"/>
  <c r="H62" i="17"/>
  <c r="K61" i="17"/>
  <c r="J61" i="17"/>
  <c r="L61" i="17" s="1"/>
  <c r="I61" i="17"/>
  <c r="H61" i="17"/>
  <c r="K60" i="17"/>
  <c r="J60" i="17"/>
  <c r="L60" i="17" s="1"/>
  <c r="I60" i="17"/>
  <c r="H60" i="17"/>
  <c r="K59" i="17"/>
  <c r="J59" i="17"/>
  <c r="L59" i="17" s="1"/>
  <c r="I59" i="17"/>
  <c r="H59" i="17"/>
  <c r="K58" i="17"/>
  <c r="J58" i="17"/>
  <c r="L58" i="17" s="1"/>
  <c r="I58" i="17"/>
  <c r="H58" i="17"/>
  <c r="K57" i="17"/>
  <c r="J57" i="17"/>
  <c r="L57" i="17" s="1"/>
  <c r="I57" i="17"/>
  <c r="H57" i="17"/>
  <c r="K56" i="17"/>
  <c r="J56" i="17"/>
  <c r="L56" i="17" s="1"/>
  <c r="I56" i="17"/>
  <c r="H56" i="17"/>
  <c r="K55" i="17"/>
  <c r="J55" i="17"/>
  <c r="L55" i="17" s="1"/>
  <c r="I55" i="17"/>
  <c r="H55" i="17"/>
  <c r="K54" i="17"/>
  <c r="J54" i="17"/>
  <c r="L54" i="17" s="1"/>
  <c r="I54" i="17"/>
  <c r="H54" i="17"/>
  <c r="K53" i="17"/>
  <c r="J53" i="17"/>
  <c r="L53" i="17" s="1"/>
  <c r="I53" i="17"/>
  <c r="H53" i="17"/>
  <c r="K52" i="17"/>
  <c r="J52" i="17"/>
  <c r="L52" i="17" s="1"/>
  <c r="I52" i="17"/>
  <c r="H52" i="17"/>
  <c r="K51" i="17"/>
  <c r="J51" i="17"/>
  <c r="L51" i="17" s="1"/>
  <c r="I51" i="17"/>
  <c r="H51" i="17"/>
  <c r="K50" i="17"/>
  <c r="J50" i="17"/>
  <c r="L50" i="17" s="1"/>
  <c r="I50" i="17"/>
  <c r="H50" i="17"/>
  <c r="K49" i="17"/>
  <c r="J49" i="17"/>
  <c r="L49" i="17" s="1"/>
  <c r="I49" i="17"/>
  <c r="H49" i="17"/>
  <c r="K48" i="17"/>
  <c r="J48" i="17"/>
  <c r="L48" i="17" s="1"/>
  <c r="I48" i="17"/>
  <c r="H48" i="17"/>
  <c r="K47" i="17"/>
  <c r="J47" i="17"/>
  <c r="L47" i="17" s="1"/>
  <c r="I47" i="17"/>
  <c r="H47" i="17"/>
  <c r="K46" i="17"/>
  <c r="J46" i="17"/>
  <c r="L46" i="17" s="1"/>
  <c r="I46" i="17"/>
  <c r="H46" i="17"/>
  <c r="K45" i="17"/>
  <c r="J45" i="17"/>
  <c r="L45" i="17" s="1"/>
  <c r="I45" i="17"/>
  <c r="H45" i="17"/>
  <c r="K44" i="17"/>
  <c r="J44" i="17"/>
  <c r="L44" i="17" s="1"/>
  <c r="I44" i="17"/>
  <c r="H44" i="17"/>
  <c r="K43" i="17"/>
  <c r="J43" i="17"/>
  <c r="L43" i="17" s="1"/>
  <c r="I43" i="17"/>
  <c r="H43" i="17"/>
  <c r="K42" i="17"/>
  <c r="J42" i="17"/>
  <c r="L42" i="17" s="1"/>
  <c r="I42" i="17"/>
  <c r="H42" i="17"/>
  <c r="K41" i="17"/>
  <c r="J41" i="17"/>
  <c r="L41" i="17" s="1"/>
  <c r="I41" i="17"/>
  <c r="H41" i="17"/>
  <c r="K40" i="17"/>
  <c r="J40" i="17"/>
  <c r="L40" i="17" s="1"/>
  <c r="I40" i="17"/>
  <c r="H40" i="17"/>
  <c r="K39" i="17"/>
  <c r="J39" i="17"/>
  <c r="L39" i="17" s="1"/>
  <c r="I39" i="17"/>
  <c r="H39" i="17"/>
  <c r="K38" i="17"/>
  <c r="J38" i="17"/>
  <c r="I38" i="17"/>
  <c r="H38" i="17"/>
  <c r="K37" i="17"/>
  <c r="J37" i="17"/>
  <c r="L37" i="17" s="1"/>
  <c r="I37" i="17"/>
  <c r="H37" i="17"/>
  <c r="K36" i="17"/>
  <c r="J36" i="17"/>
  <c r="L36" i="17" s="1"/>
  <c r="I36" i="17"/>
  <c r="H36" i="17"/>
  <c r="K35" i="17"/>
  <c r="J35" i="17"/>
  <c r="L35" i="17" s="1"/>
  <c r="I35" i="17"/>
  <c r="H35" i="17"/>
  <c r="K34" i="17"/>
  <c r="J34" i="17"/>
  <c r="L34" i="17" s="1"/>
  <c r="I34" i="17"/>
  <c r="H34" i="17"/>
  <c r="L33" i="17"/>
  <c r="K33" i="17"/>
  <c r="J33" i="17"/>
  <c r="I33" i="17"/>
  <c r="H33" i="17"/>
  <c r="K32" i="17"/>
  <c r="L32" i="17" s="1"/>
  <c r="J32" i="17"/>
  <c r="I32" i="17"/>
  <c r="H32" i="17"/>
  <c r="K31" i="17"/>
  <c r="J31" i="17"/>
  <c r="L31" i="17" s="1"/>
  <c r="I31" i="17"/>
  <c r="H31" i="17"/>
  <c r="K30" i="17"/>
  <c r="J30" i="17"/>
  <c r="I30" i="17"/>
  <c r="H30" i="17"/>
  <c r="K29" i="17"/>
  <c r="I29" i="17"/>
  <c r="H29" i="17"/>
  <c r="K28" i="17"/>
  <c r="J28" i="17"/>
  <c r="L28" i="17" s="1"/>
  <c r="I28" i="17"/>
  <c r="H28" i="17"/>
  <c r="K27" i="17"/>
  <c r="J27" i="17"/>
  <c r="I27" i="17"/>
  <c r="H27" i="17"/>
  <c r="K26" i="17"/>
  <c r="J26" i="17"/>
  <c r="L26" i="17" s="1"/>
  <c r="I26" i="17"/>
  <c r="H26" i="17"/>
  <c r="K25" i="17"/>
  <c r="I25" i="17"/>
  <c r="H25" i="17"/>
  <c r="K24" i="17"/>
  <c r="J24" i="17"/>
  <c r="L24" i="17" s="1"/>
  <c r="I24" i="17"/>
  <c r="H24" i="17"/>
  <c r="K23" i="17"/>
  <c r="J23" i="17"/>
  <c r="I23" i="17"/>
  <c r="H23" i="17"/>
  <c r="K22" i="17"/>
  <c r="J22" i="17"/>
  <c r="L22" i="17" s="1"/>
  <c r="I22" i="17"/>
  <c r="H22" i="17"/>
  <c r="K21" i="17"/>
  <c r="J21" i="17"/>
  <c r="I21" i="17"/>
  <c r="H21" i="17"/>
  <c r="K20" i="17"/>
  <c r="J20" i="17"/>
  <c r="L20" i="17" s="1"/>
  <c r="I20" i="17"/>
  <c r="H20" i="17"/>
  <c r="K19" i="17"/>
  <c r="J19" i="17"/>
  <c r="I19" i="17"/>
  <c r="H19" i="17"/>
  <c r="K18" i="17"/>
  <c r="J18" i="17"/>
  <c r="L18" i="17" s="1"/>
  <c r="I18" i="17"/>
  <c r="H18" i="17"/>
  <c r="K17" i="17"/>
  <c r="J17" i="17"/>
  <c r="I17" i="17"/>
  <c r="H17" i="17"/>
  <c r="K16" i="17"/>
  <c r="J16" i="17"/>
  <c r="L16" i="17" s="1"/>
  <c r="I16" i="17"/>
  <c r="H16" i="17"/>
  <c r="K15" i="17"/>
  <c r="J15" i="17"/>
  <c r="I15" i="17"/>
  <c r="H15" i="17"/>
  <c r="L14" i="17"/>
  <c r="K14" i="17"/>
  <c r="J14" i="17"/>
  <c r="I14" i="17"/>
  <c r="H14" i="17"/>
  <c r="K13" i="17"/>
  <c r="J13" i="17"/>
  <c r="I13" i="17"/>
  <c r="H13" i="17"/>
  <c r="K12" i="17"/>
  <c r="J12" i="17"/>
  <c r="I12" i="17"/>
  <c r="I364" i="17" s="1"/>
  <c r="H12" i="17"/>
  <c r="L364" i="18" l="1"/>
  <c r="L15" i="17"/>
  <c r="L17" i="17"/>
  <c r="L19" i="17"/>
  <c r="L21" i="17"/>
  <c r="L23" i="17"/>
  <c r="L13" i="17"/>
  <c r="L29" i="17"/>
  <c r="L30" i="17"/>
  <c r="L27" i="17"/>
  <c r="L38" i="17"/>
  <c r="K364" i="17"/>
  <c r="J364" i="17"/>
  <c r="L12" i="17"/>
  <c r="F374" i="16"/>
  <c r="K361" i="16"/>
  <c r="J361" i="16"/>
  <c r="I361" i="16"/>
  <c r="H361" i="16"/>
  <c r="K360" i="16"/>
  <c r="J360" i="16"/>
  <c r="I360" i="16"/>
  <c r="H360" i="16"/>
  <c r="K358" i="16"/>
  <c r="J358" i="16"/>
  <c r="I358" i="16"/>
  <c r="H358" i="16"/>
  <c r="K357" i="16"/>
  <c r="L357" i="16" s="1"/>
  <c r="J357" i="16"/>
  <c r="I357" i="16"/>
  <c r="H357" i="16"/>
  <c r="K355" i="16"/>
  <c r="L355" i="16" s="1"/>
  <c r="J355" i="16"/>
  <c r="I355" i="16"/>
  <c r="H355" i="16"/>
  <c r="K354" i="16"/>
  <c r="J354" i="16"/>
  <c r="I354" i="16"/>
  <c r="H354" i="16"/>
  <c r="K353" i="16"/>
  <c r="L353" i="16" s="1"/>
  <c r="J353" i="16"/>
  <c r="I353" i="16"/>
  <c r="H353" i="16"/>
  <c r="K352" i="16"/>
  <c r="J352" i="16"/>
  <c r="L352" i="16" s="1"/>
  <c r="I352" i="16"/>
  <c r="H352" i="16"/>
  <c r="K351" i="16"/>
  <c r="J351" i="16"/>
  <c r="I351" i="16"/>
  <c r="H351" i="16"/>
  <c r="K350" i="16"/>
  <c r="J350" i="16"/>
  <c r="L350" i="16" s="1"/>
  <c r="I350" i="16"/>
  <c r="H350" i="16"/>
  <c r="K349" i="16"/>
  <c r="J349" i="16"/>
  <c r="I349" i="16"/>
  <c r="H349" i="16"/>
  <c r="K347" i="16"/>
  <c r="L347" i="16" s="1"/>
  <c r="J347" i="16"/>
  <c r="I347" i="16"/>
  <c r="H347" i="16"/>
  <c r="K346" i="16"/>
  <c r="L346" i="16" s="1"/>
  <c r="J346" i="16"/>
  <c r="I346" i="16"/>
  <c r="H346" i="16"/>
  <c r="K344" i="16"/>
  <c r="J344" i="16"/>
  <c r="I344" i="16"/>
  <c r="H344" i="16"/>
  <c r="K343" i="16"/>
  <c r="L343" i="16" s="1"/>
  <c r="J343" i="16"/>
  <c r="I343" i="16"/>
  <c r="H343" i="16"/>
  <c r="K342" i="16"/>
  <c r="J342" i="16"/>
  <c r="I342" i="16"/>
  <c r="H342" i="16"/>
  <c r="K341" i="16"/>
  <c r="L341" i="16" s="1"/>
  <c r="J341" i="16"/>
  <c r="I341" i="16"/>
  <c r="H341" i="16"/>
  <c r="K340" i="16"/>
  <c r="L340" i="16" s="1"/>
  <c r="J340" i="16"/>
  <c r="I340" i="16"/>
  <c r="H340" i="16"/>
  <c r="K339" i="16"/>
  <c r="L339" i="16" s="1"/>
  <c r="J339" i="16"/>
  <c r="I339" i="16"/>
  <c r="H339" i="16"/>
  <c r="K338" i="16"/>
  <c r="L338" i="16" s="1"/>
  <c r="J338" i="16"/>
  <c r="I338" i="16"/>
  <c r="H338" i="16"/>
  <c r="K337" i="16"/>
  <c r="L337" i="16" s="1"/>
  <c r="J337" i="16"/>
  <c r="I337" i="16"/>
  <c r="H337" i="16"/>
  <c r="K336" i="16"/>
  <c r="J336" i="16"/>
  <c r="I336" i="16"/>
  <c r="H336" i="16"/>
  <c r="K335" i="16"/>
  <c r="L335" i="16" s="1"/>
  <c r="J335" i="16"/>
  <c r="I335" i="16"/>
  <c r="H335" i="16"/>
  <c r="K334" i="16"/>
  <c r="L334" i="16" s="1"/>
  <c r="J334" i="16"/>
  <c r="I334" i="16"/>
  <c r="H334" i="16"/>
  <c r="K333" i="16"/>
  <c r="L333" i="16" s="1"/>
  <c r="J333" i="16"/>
  <c r="I333" i="16"/>
  <c r="H333" i="16"/>
  <c r="K332" i="16"/>
  <c r="L332" i="16" s="1"/>
  <c r="J332" i="16"/>
  <c r="I332" i="16"/>
  <c r="H332" i="16"/>
  <c r="K331" i="16"/>
  <c r="L331" i="16" s="1"/>
  <c r="J331" i="16"/>
  <c r="I331" i="16"/>
  <c r="H331" i="16"/>
  <c r="K330" i="16"/>
  <c r="L330" i="16" s="1"/>
  <c r="J330" i="16"/>
  <c r="I330" i="16"/>
  <c r="H330" i="16"/>
  <c r="K329" i="16"/>
  <c r="L329" i="16" s="1"/>
  <c r="J329" i="16"/>
  <c r="I329" i="16"/>
  <c r="H329" i="16"/>
  <c r="K328" i="16"/>
  <c r="L328" i="16" s="1"/>
  <c r="J328" i="16"/>
  <c r="I328" i="16"/>
  <c r="H328" i="16"/>
  <c r="K327" i="16"/>
  <c r="L327" i="16" s="1"/>
  <c r="J327" i="16"/>
  <c r="I327" i="16"/>
  <c r="H327" i="16"/>
  <c r="K326" i="16"/>
  <c r="L326" i="16" s="1"/>
  <c r="J326" i="16"/>
  <c r="I326" i="16"/>
  <c r="H326" i="16"/>
  <c r="K325" i="16"/>
  <c r="L325" i="16" s="1"/>
  <c r="J325" i="16"/>
  <c r="I325" i="16"/>
  <c r="H325" i="16"/>
  <c r="K324" i="16"/>
  <c r="L324" i="16" s="1"/>
  <c r="J324" i="16"/>
  <c r="I324" i="16"/>
  <c r="H324" i="16"/>
  <c r="K323" i="16"/>
  <c r="L323" i="16" s="1"/>
  <c r="J323" i="16"/>
  <c r="I323" i="16"/>
  <c r="H323" i="16"/>
  <c r="K322" i="16"/>
  <c r="L322" i="16" s="1"/>
  <c r="J322" i="16"/>
  <c r="I322" i="16"/>
  <c r="H322" i="16"/>
  <c r="K321" i="16"/>
  <c r="L321" i="16" s="1"/>
  <c r="J321" i="16"/>
  <c r="I321" i="16"/>
  <c r="H321" i="16"/>
  <c r="K320" i="16"/>
  <c r="L320" i="16" s="1"/>
  <c r="J320" i="16"/>
  <c r="I320" i="16"/>
  <c r="H320" i="16"/>
  <c r="K319" i="16"/>
  <c r="L319" i="16" s="1"/>
  <c r="J319" i="16"/>
  <c r="I319" i="16"/>
  <c r="H319" i="16"/>
  <c r="K318" i="16"/>
  <c r="L318" i="16" s="1"/>
  <c r="J318" i="16"/>
  <c r="I318" i="16"/>
  <c r="H318" i="16"/>
  <c r="K317" i="16"/>
  <c r="L317" i="16" s="1"/>
  <c r="J317" i="16"/>
  <c r="I317" i="16"/>
  <c r="H317" i="16"/>
  <c r="K316" i="16"/>
  <c r="L316" i="16" s="1"/>
  <c r="J316" i="16"/>
  <c r="I316" i="16"/>
  <c r="H316" i="16"/>
  <c r="K315" i="16"/>
  <c r="L315" i="16" s="1"/>
  <c r="J315" i="16"/>
  <c r="I315" i="16"/>
  <c r="H315" i="16"/>
  <c r="K314" i="16"/>
  <c r="L314" i="16" s="1"/>
  <c r="J314" i="16"/>
  <c r="I314" i="16"/>
  <c r="H314" i="16"/>
  <c r="K313" i="16"/>
  <c r="L313" i="16" s="1"/>
  <c r="J313" i="16"/>
  <c r="I313" i="16"/>
  <c r="H313" i="16"/>
  <c r="K312" i="16"/>
  <c r="L312" i="16" s="1"/>
  <c r="J312" i="16"/>
  <c r="I312" i="16"/>
  <c r="H312" i="16"/>
  <c r="K311" i="16"/>
  <c r="L311" i="16" s="1"/>
  <c r="J311" i="16"/>
  <c r="I311" i="16"/>
  <c r="H311" i="16"/>
  <c r="K310" i="16"/>
  <c r="L310" i="16" s="1"/>
  <c r="J310" i="16"/>
  <c r="I310" i="16"/>
  <c r="H310" i="16"/>
  <c r="K309" i="16"/>
  <c r="L309" i="16" s="1"/>
  <c r="J309" i="16"/>
  <c r="I309" i="16"/>
  <c r="H309" i="16"/>
  <c r="K308" i="16"/>
  <c r="L308" i="16" s="1"/>
  <c r="J308" i="16"/>
  <c r="I308" i="16"/>
  <c r="H308" i="16"/>
  <c r="K307" i="16"/>
  <c r="L307" i="16" s="1"/>
  <c r="J307" i="16"/>
  <c r="I307" i="16"/>
  <c r="H307" i="16"/>
  <c r="K306" i="16"/>
  <c r="L306" i="16" s="1"/>
  <c r="J306" i="16"/>
  <c r="I306" i="16"/>
  <c r="H306" i="16"/>
  <c r="K305" i="16"/>
  <c r="L305" i="16" s="1"/>
  <c r="J305" i="16"/>
  <c r="I305" i="16"/>
  <c r="H305" i="16"/>
  <c r="K304" i="16"/>
  <c r="L304" i="16" s="1"/>
  <c r="J304" i="16"/>
  <c r="I304" i="16"/>
  <c r="H304" i="16"/>
  <c r="K303" i="16"/>
  <c r="L303" i="16" s="1"/>
  <c r="J303" i="16"/>
  <c r="I303" i="16"/>
  <c r="H303" i="16"/>
  <c r="K302" i="16"/>
  <c r="L302" i="16" s="1"/>
  <c r="J302" i="16"/>
  <c r="I302" i="16"/>
  <c r="H302" i="16"/>
  <c r="K301" i="16"/>
  <c r="L301" i="16" s="1"/>
  <c r="J301" i="16"/>
  <c r="I301" i="16"/>
  <c r="H301" i="16"/>
  <c r="K300" i="16"/>
  <c r="L300" i="16" s="1"/>
  <c r="J300" i="16"/>
  <c r="I300" i="16"/>
  <c r="H300" i="16"/>
  <c r="K299" i="16"/>
  <c r="L299" i="16" s="1"/>
  <c r="J299" i="16"/>
  <c r="I299" i="16"/>
  <c r="H299" i="16"/>
  <c r="K298" i="16"/>
  <c r="L298" i="16" s="1"/>
  <c r="J298" i="16"/>
  <c r="I298" i="16"/>
  <c r="H298" i="16"/>
  <c r="K297" i="16"/>
  <c r="L297" i="16" s="1"/>
  <c r="J297" i="16"/>
  <c r="I297" i="16"/>
  <c r="H297" i="16"/>
  <c r="K296" i="16"/>
  <c r="L296" i="16" s="1"/>
  <c r="J296" i="16"/>
  <c r="I296" i="16"/>
  <c r="H296" i="16"/>
  <c r="K295" i="16"/>
  <c r="L295" i="16" s="1"/>
  <c r="J295" i="16"/>
  <c r="I295" i="16"/>
  <c r="H295" i="16"/>
  <c r="K294" i="16"/>
  <c r="L294" i="16" s="1"/>
  <c r="J294" i="16"/>
  <c r="I294" i="16"/>
  <c r="H294" i="16"/>
  <c r="K293" i="16"/>
  <c r="L293" i="16" s="1"/>
  <c r="J293" i="16"/>
  <c r="I293" i="16"/>
  <c r="H293" i="16"/>
  <c r="K292" i="16"/>
  <c r="L292" i="16" s="1"/>
  <c r="J292" i="16"/>
  <c r="I292" i="16"/>
  <c r="H292" i="16"/>
  <c r="K291" i="16"/>
  <c r="L291" i="16" s="1"/>
  <c r="J291" i="16"/>
  <c r="I291" i="16"/>
  <c r="H291" i="16"/>
  <c r="K290" i="16"/>
  <c r="L290" i="16" s="1"/>
  <c r="J290" i="16"/>
  <c r="I290" i="16"/>
  <c r="H290" i="16"/>
  <c r="K289" i="16"/>
  <c r="L289" i="16" s="1"/>
  <c r="J289" i="16"/>
  <c r="I289" i="16"/>
  <c r="H289" i="16"/>
  <c r="K288" i="16"/>
  <c r="L288" i="16" s="1"/>
  <c r="J288" i="16"/>
  <c r="I288" i="16"/>
  <c r="H288" i="16"/>
  <c r="K287" i="16"/>
  <c r="L287" i="16" s="1"/>
  <c r="J287" i="16"/>
  <c r="I287" i="16"/>
  <c r="H287" i="16"/>
  <c r="K286" i="16"/>
  <c r="L286" i="16" s="1"/>
  <c r="J286" i="16"/>
  <c r="I286" i="16"/>
  <c r="H286" i="16"/>
  <c r="K285" i="16"/>
  <c r="L285" i="16" s="1"/>
  <c r="J285" i="16"/>
  <c r="I285" i="16"/>
  <c r="H285" i="16"/>
  <c r="K284" i="16"/>
  <c r="L284" i="16" s="1"/>
  <c r="J284" i="16"/>
  <c r="I284" i="16"/>
  <c r="H284" i="16"/>
  <c r="K283" i="16"/>
  <c r="L283" i="16" s="1"/>
  <c r="J283" i="16"/>
  <c r="I283" i="16"/>
  <c r="H283" i="16"/>
  <c r="K282" i="16"/>
  <c r="L282" i="16" s="1"/>
  <c r="J282" i="16"/>
  <c r="I282" i="16"/>
  <c r="H282" i="16"/>
  <c r="K281" i="16"/>
  <c r="L281" i="16" s="1"/>
  <c r="J281" i="16"/>
  <c r="I281" i="16"/>
  <c r="H281" i="16"/>
  <c r="K280" i="16"/>
  <c r="L280" i="16" s="1"/>
  <c r="J280" i="16"/>
  <c r="I280" i="16"/>
  <c r="H280" i="16"/>
  <c r="K279" i="16"/>
  <c r="L279" i="16" s="1"/>
  <c r="J279" i="16"/>
  <c r="I279" i="16"/>
  <c r="H279" i="16"/>
  <c r="K278" i="16"/>
  <c r="L278" i="16" s="1"/>
  <c r="J278" i="16"/>
  <c r="I278" i="16"/>
  <c r="H278" i="16"/>
  <c r="K277" i="16"/>
  <c r="L277" i="16" s="1"/>
  <c r="J277" i="16"/>
  <c r="I277" i="16"/>
  <c r="H277" i="16"/>
  <c r="K276" i="16"/>
  <c r="L276" i="16" s="1"/>
  <c r="J276" i="16"/>
  <c r="I276" i="16"/>
  <c r="H276" i="16"/>
  <c r="K275" i="16"/>
  <c r="L275" i="16" s="1"/>
  <c r="J275" i="16"/>
  <c r="I275" i="16"/>
  <c r="H275" i="16"/>
  <c r="K274" i="16"/>
  <c r="L274" i="16" s="1"/>
  <c r="J274" i="16"/>
  <c r="I274" i="16"/>
  <c r="H274" i="16"/>
  <c r="K273" i="16"/>
  <c r="L273" i="16" s="1"/>
  <c r="J273" i="16"/>
  <c r="I273" i="16"/>
  <c r="H273" i="16"/>
  <c r="K272" i="16"/>
  <c r="L272" i="16" s="1"/>
  <c r="J272" i="16"/>
  <c r="I272" i="16"/>
  <c r="H272" i="16"/>
  <c r="K271" i="16"/>
  <c r="L271" i="16" s="1"/>
  <c r="J271" i="16"/>
  <c r="I271" i="16"/>
  <c r="H271" i="16"/>
  <c r="K270" i="16"/>
  <c r="L270" i="16" s="1"/>
  <c r="J270" i="16"/>
  <c r="I270" i="16"/>
  <c r="H270" i="16"/>
  <c r="K269" i="16"/>
  <c r="L269" i="16" s="1"/>
  <c r="J269" i="16"/>
  <c r="I269" i="16"/>
  <c r="H269" i="16"/>
  <c r="K268" i="16"/>
  <c r="L268" i="16" s="1"/>
  <c r="J268" i="16"/>
  <c r="I268" i="16"/>
  <c r="H268" i="16"/>
  <c r="K267" i="16"/>
  <c r="L267" i="16" s="1"/>
  <c r="J267" i="16"/>
  <c r="I267" i="16"/>
  <c r="H267" i="16"/>
  <c r="K266" i="16"/>
  <c r="L266" i="16" s="1"/>
  <c r="J266" i="16"/>
  <c r="I266" i="16"/>
  <c r="H266" i="16"/>
  <c r="K265" i="16"/>
  <c r="L265" i="16" s="1"/>
  <c r="J265" i="16"/>
  <c r="I265" i="16"/>
  <c r="H265" i="16"/>
  <c r="K264" i="16"/>
  <c r="L264" i="16" s="1"/>
  <c r="J264" i="16"/>
  <c r="I264" i="16"/>
  <c r="H264" i="16"/>
  <c r="K263" i="16"/>
  <c r="L263" i="16" s="1"/>
  <c r="J263" i="16"/>
  <c r="I263" i="16"/>
  <c r="H263" i="16"/>
  <c r="K262" i="16"/>
  <c r="L262" i="16" s="1"/>
  <c r="J262" i="16"/>
  <c r="I262" i="16"/>
  <c r="H262" i="16"/>
  <c r="K261" i="16"/>
  <c r="L261" i="16" s="1"/>
  <c r="J261" i="16"/>
  <c r="I261" i="16"/>
  <c r="H261" i="16"/>
  <c r="K260" i="16"/>
  <c r="L260" i="16" s="1"/>
  <c r="J260" i="16"/>
  <c r="I260" i="16"/>
  <c r="H260" i="16"/>
  <c r="K259" i="16"/>
  <c r="L259" i="16" s="1"/>
  <c r="J259" i="16"/>
  <c r="I259" i="16"/>
  <c r="H259" i="16"/>
  <c r="K258" i="16"/>
  <c r="L258" i="16" s="1"/>
  <c r="J258" i="16"/>
  <c r="I258" i="16"/>
  <c r="H258" i="16"/>
  <c r="K257" i="16"/>
  <c r="L257" i="16" s="1"/>
  <c r="J257" i="16"/>
  <c r="I257" i="16"/>
  <c r="H257" i="16"/>
  <c r="K256" i="16"/>
  <c r="L256" i="16" s="1"/>
  <c r="J256" i="16"/>
  <c r="I256" i="16"/>
  <c r="H256" i="16"/>
  <c r="K255" i="16"/>
  <c r="L255" i="16" s="1"/>
  <c r="J255" i="16"/>
  <c r="I255" i="16"/>
  <c r="H255" i="16"/>
  <c r="K254" i="16"/>
  <c r="L254" i="16" s="1"/>
  <c r="J254" i="16"/>
  <c r="I254" i="16"/>
  <c r="H254" i="16"/>
  <c r="K253" i="16"/>
  <c r="L253" i="16" s="1"/>
  <c r="J253" i="16"/>
  <c r="I253" i="16"/>
  <c r="H253" i="16"/>
  <c r="K252" i="16"/>
  <c r="L252" i="16" s="1"/>
  <c r="J252" i="16"/>
  <c r="I252" i="16"/>
  <c r="H252" i="16"/>
  <c r="K251" i="16"/>
  <c r="L251" i="16" s="1"/>
  <c r="J251" i="16"/>
  <c r="I251" i="16"/>
  <c r="H251" i="16"/>
  <c r="K250" i="16"/>
  <c r="L250" i="16" s="1"/>
  <c r="J250" i="16"/>
  <c r="I250" i="16"/>
  <c r="H250" i="16"/>
  <c r="K249" i="16"/>
  <c r="L249" i="16" s="1"/>
  <c r="J249" i="16"/>
  <c r="I249" i="16"/>
  <c r="H249" i="16"/>
  <c r="K248" i="16"/>
  <c r="L248" i="16" s="1"/>
  <c r="J248" i="16"/>
  <c r="I248" i="16"/>
  <c r="H248" i="16"/>
  <c r="K247" i="16"/>
  <c r="L247" i="16" s="1"/>
  <c r="J247" i="16"/>
  <c r="I247" i="16"/>
  <c r="H247" i="16"/>
  <c r="K246" i="16"/>
  <c r="L246" i="16" s="1"/>
  <c r="J246" i="16"/>
  <c r="I246" i="16"/>
  <c r="H246" i="16"/>
  <c r="K245" i="16"/>
  <c r="L245" i="16" s="1"/>
  <c r="J245" i="16"/>
  <c r="I245" i="16"/>
  <c r="H245" i="16"/>
  <c r="K244" i="16"/>
  <c r="J244" i="16"/>
  <c r="I244" i="16"/>
  <c r="H244" i="16"/>
  <c r="K243" i="16"/>
  <c r="L243" i="16" s="1"/>
  <c r="J243" i="16"/>
  <c r="I243" i="16"/>
  <c r="H243" i="16"/>
  <c r="K242" i="16"/>
  <c r="L242" i="16" s="1"/>
  <c r="J242" i="16"/>
  <c r="I242" i="16"/>
  <c r="H242" i="16"/>
  <c r="K241" i="16"/>
  <c r="L241" i="16" s="1"/>
  <c r="J241" i="16"/>
  <c r="I241" i="16"/>
  <c r="H241" i="16"/>
  <c r="K240" i="16"/>
  <c r="L240" i="16" s="1"/>
  <c r="J240" i="16"/>
  <c r="I240" i="16"/>
  <c r="H240" i="16"/>
  <c r="K239" i="16"/>
  <c r="L239" i="16" s="1"/>
  <c r="J239" i="16"/>
  <c r="I239" i="16"/>
  <c r="H239" i="16"/>
  <c r="K238" i="16"/>
  <c r="J238" i="16"/>
  <c r="I238" i="16"/>
  <c r="H238" i="16"/>
  <c r="K237" i="16"/>
  <c r="L237" i="16" s="1"/>
  <c r="J237" i="16"/>
  <c r="I237" i="16"/>
  <c r="H237" i="16"/>
  <c r="K236" i="16"/>
  <c r="J236" i="16"/>
  <c r="I236" i="16"/>
  <c r="H236" i="16"/>
  <c r="K235" i="16"/>
  <c r="L235" i="16" s="1"/>
  <c r="J235" i="16"/>
  <c r="I235" i="16"/>
  <c r="H235" i="16"/>
  <c r="K234" i="16"/>
  <c r="L234" i="16" s="1"/>
  <c r="J234" i="16"/>
  <c r="I234" i="16"/>
  <c r="H234" i="16"/>
  <c r="K233" i="16"/>
  <c r="L233" i="16" s="1"/>
  <c r="J233" i="16"/>
  <c r="I233" i="16"/>
  <c r="H233" i="16"/>
  <c r="K232" i="16"/>
  <c r="J232" i="16"/>
  <c r="I232" i="16"/>
  <c r="H232" i="16"/>
  <c r="K231" i="16"/>
  <c r="L231" i="16" s="1"/>
  <c r="J231" i="16"/>
  <c r="I231" i="16"/>
  <c r="H231" i="16"/>
  <c r="K230" i="16"/>
  <c r="L230" i="16" s="1"/>
  <c r="J230" i="16"/>
  <c r="I230" i="16"/>
  <c r="H230" i="16"/>
  <c r="K229" i="16"/>
  <c r="L229" i="16" s="1"/>
  <c r="J229" i="16"/>
  <c r="I229" i="16"/>
  <c r="H229" i="16"/>
  <c r="K228" i="16"/>
  <c r="L228" i="16" s="1"/>
  <c r="J228" i="16"/>
  <c r="I228" i="16"/>
  <c r="H228" i="16"/>
  <c r="K227" i="16"/>
  <c r="L227" i="16" s="1"/>
  <c r="J227" i="16"/>
  <c r="I227" i="16"/>
  <c r="H227" i="16"/>
  <c r="K226" i="16"/>
  <c r="L226" i="16" s="1"/>
  <c r="J226" i="16"/>
  <c r="I226" i="16"/>
  <c r="H226" i="16"/>
  <c r="K225" i="16"/>
  <c r="L225" i="16" s="1"/>
  <c r="J225" i="16"/>
  <c r="I225" i="16"/>
  <c r="H225" i="16"/>
  <c r="K224" i="16"/>
  <c r="L224" i="16" s="1"/>
  <c r="J224" i="16"/>
  <c r="I224" i="16"/>
  <c r="H224" i="16"/>
  <c r="K223" i="16"/>
  <c r="L223" i="16" s="1"/>
  <c r="J223" i="16"/>
  <c r="I223" i="16"/>
  <c r="H223" i="16"/>
  <c r="K222" i="16"/>
  <c r="L222" i="16" s="1"/>
  <c r="J222" i="16"/>
  <c r="I222" i="16"/>
  <c r="H222" i="16"/>
  <c r="K221" i="16"/>
  <c r="L221" i="16" s="1"/>
  <c r="J221" i="16"/>
  <c r="I221" i="16"/>
  <c r="H221" i="16"/>
  <c r="K220" i="16"/>
  <c r="L220" i="16" s="1"/>
  <c r="J220" i="16"/>
  <c r="I220" i="16"/>
  <c r="H220" i="16"/>
  <c r="K219" i="16"/>
  <c r="L219" i="16" s="1"/>
  <c r="J219" i="16"/>
  <c r="I219" i="16"/>
  <c r="H219" i="16"/>
  <c r="K218" i="16"/>
  <c r="L218" i="16" s="1"/>
  <c r="J218" i="16"/>
  <c r="I218" i="16"/>
  <c r="K217" i="16"/>
  <c r="J217" i="16"/>
  <c r="I217" i="16"/>
  <c r="H217" i="16"/>
  <c r="K216" i="16"/>
  <c r="J216" i="16"/>
  <c r="I216" i="16"/>
  <c r="H216" i="16"/>
  <c r="K215" i="16"/>
  <c r="J215" i="16"/>
  <c r="I215" i="16"/>
  <c r="H215" i="16"/>
  <c r="K214" i="16"/>
  <c r="J214" i="16"/>
  <c r="I214" i="16"/>
  <c r="H214" i="16"/>
  <c r="K213" i="16"/>
  <c r="J213" i="16"/>
  <c r="I213" i="16"/>
  <c r="H213" i="16"/>
  <c r="K212" i="16"/>
  <c r="J212" i="16"/>
  <c r="I212" i="16"/>
  <c r="H212" i="16"/>
  <c r="K211" i="16"/>
  <c r="J211" i="16"/>
  <c r="I211" i="16"/>
  <c r="H211" i="16"/>
  <c r="K210" i="16"/>
  <c r="J210" i="16"/>
  <c r="I210" i="16"/>
  <c r="H210" i="16"/>
  <c r="K209" i="16"/>
  <c r="J209" i="16"/>
  <c r="I209" i="16"/>
  <c r="H209" i="16"/>
  <c r="K208" i="16"/>
  <c r="J208" i="16"/>
  <c r="I208" i="16"/>
  <c r="H208" i="16"/>
  <c r="K207" i="16"/>
  <c r="J207" i="16"/>
  <c r="I207" i="16"/>
  <c r="H207" i="16"/>
  <c r="K206" i="16"/>
  <c r="J206" i="16"/>
  <c r="I206" i="16"/>
  <c r="H206" i="16"/>
  <c r="K205" i="16"/>
  <c r="J205" i="16"/>
  <c r="I205" i="16"/>
  <c r="H205" i="16"/>
  <c r="K204" i="16"/>
  <c r="J204" i="16"/>
  <c r="I204" i="16"/>
  <c r="H204" i="16"/>
  <c r="K203" i="16"/>
  <c r="J203" i="16"/>
  <c r="I203" i="16"/>
  <c r="H203" i="16"/>
  <c r="K202" i="16"/>
  <c r="J202" i="16"/>
  <c r="I202" i="16"/>
  <c r="H202" i="16"/>
  <c r="K201" i="16"/>
  <c r="J201" i="16"/>
  <c r="I201" i="16"/>
  <c r="H201" i="16"/>
  <c r="K200" i="16"/>
  <c r="J200" i="16"/>
  <c r="L200" i="16" s="1"/>
  <c r="I200" i="16"/>
  <c r="H200" i="16"/>
  <c r="K199" i="16"/>
  <c r="J199" i="16"/>
  <c r="I199" i="16"/>
  <c r="H199" i="16"/>
  <c r="K198" i="16"/>
  <c r="J198" i="16"/>
  <c r="L198" i="16" s="1"/>
  <c r="I198" i="16"/>
  <c r="H198" i="16"/>
  <c r="K197" i="16"/>
  <c r="J197" i="16"/>
  <c r="I197" i="16"/>
  <c r="H197" i="16"/>
  <c r="K196" i="16"/>
  <c r="J196" i="16"/>
  <c r="L196" i="16" s="1"/>
  <c r="I196" i="16"/>
  <c r="H196" i="16"/>
  <c r="K195" i="16"/>
  <c r="J195" i="16"/>
  <c r="I195" i="16"/>
  <c r="H195" i="16"/>
  <c r="K194" i="16"/>
  <c r="J194" i="16"/>
  <c r="L194" i="16" s="1"/>
  <c r="I194" i="16"/>
  <c r="H194" i="16"/>
  <c r="K193" i="16"/>
  <c r="J193" i="16"/>
  <c r="I193" i="16"/>
  <c r="H193" i="16"/>
  <c r="K192" i="16"/>
  <c r="J192" i="16"/>
  <c r="L192" i="16" s="1"/>
  <c r="I192" i="16"/>
  <c r="H192" i="16"/>
  <c r="K191" i="16"/>
  <c r="J191" i="16"/>
  <c r="I191" i="16"/>
  <c r="H191" i="16"/>
  <c r="K190" i="16"/>
  <c r="J190" i="16"/>
  <c r="L190" i="16" s="1"/>
  <c r="I190" i="16"/>
  <c r="H190" i="16"/>
  <c r="K189" i="16"/>
  <c r="J189" i="16"/>
  <c r="I189" i="16"/>
  <c r="H189" i="16"/>
  <c r="K188" i="16"/>
  <c r="J188" i="16"/>
  <c r="L188" i="16" s="1"/>
  <c r="I188" i="16"/>
  <c r="H188" i="16"/>
  <c r="K187" i="16"/>
  <c r="J187" i="16"/>
  <c r="I187" i="16"/>
  <c r="H187" i="16"/>
  <c r="K186" i="16"/>
  <c r="J186" i="16"/>
  <c r="I186" i="16"/>
  <c r="H186" i="16"/>
  <c r="K185" i="16"/>
  <c r="J185" i="16"/>
  <c r="I185" i="16"/>
  <c r="H185" i="16"/>
  <c r="K184" i="16"/>
  <c r="J184" i="16"/>
  <c r="I184" i="16"/>
  <c r="H184" i="16"/>
  <c r="K183" i="16"/>
  <c r="J183" i="16"/>
  <c r="I183" i="16"/>
  <c r="H183" i="16"/>
  <c r="K182" i="16"/>
  <c r="J182" i="16"/>
  <c r="I182" i="16"/>
  <c r="H182" i="16"/>
  <c r="K181" i="16"/>
  <c r="J181" i="16"/>
  <c r="I181" i="16"/>
  <c r="H181" i="16"/>
  <c r="K180" i="16"/>
  <c r="J180" i="16"/>
  <c r="I180" i="16"/>
  <c r="H180" i="16"/>
  <c r="K179" i="16"/>
  <c r="J179" i="16"/>
  <c r="I179" i="16"/>
  <c r="H179" i="16"/>
  <c r="K178" i="16"/>
  <c r="J178" i="16"/>
  <c r="I178" i="16"/>
  <c r="H178" i="16"/>
  <c r="K177" i="16"/>
  <c r="J177" i="16"/>
  <c r="I177" i="16"/>
  <c r="H177" i="16"/>
  <c r="K176" i="16"/>
  <c r="J176" i="16"/>
  <c r="I176" i="16"/>
  <c r="H176" i="16"/>
  <c r="K175" i="16"/>
  <c r="J175" i="16"/>
  <c r="I175" i="16"/>
  <c r="H175" i="16"/>
  <c r="K174" i="16"/>
  <c r="J174" i="16"/>
  <c r="I174" i="16"/>
  <c r="H174" i="16"/>
  <c r="K173" i="16"/>
  <c r="J173" i="16"/>
  <c r="I173" i="16"/>
  <c r="H173" i="16"/>
  <c r="K172" i="16"/>
  <c r="J172" i="16"/>
  <c r="I172" i="16"/>
  <c r="H172" i="16"/>
  <c r="K171" i="16"/>
  <c r="J171" i="16"/>
  <c r="I171" i="16"/>
  <c r="H171" i="16"/>
  <c r="K170" i="16"/>
  <c r="J170" i="16"/>
  <c r="I170" i="16"/>
  <c r="H170" i="16"/>
  <c r="K169" i="16"/>
  <c r="J169" i="16"/>
  <c r="I169" i="16"/>
  <c r="H169" i="16"/>
  <c r="K168" i="16"/>
  <c r="J168" i="16"/>
  <c r="I168" i="16"/>
  <c r="H168" i="16"/>
  <c r="K167" i="16"/>
  <c r="J167" i="16"/>
  <c r="I167" i="16"/>
  <c r="H167" i="16"/>
  <c r="K166" i="16"/>
  <c r="J166" i="16"/>
  <c r="I166" i="16"/>
  <c r="H166" i="16"/>
  <c r="K165" i="16"/>
  <c r="J165" i="16"/>
  <c r="L165" i="16" s="1"/>
  <c r="I165" i="16"/>
  <c r="H165" i="16"/>
  <c r="K164" i="16"/>
  <c r="J164" i="16"/>
  <c r="I164" i="16"/>
  <c r="H164" i="16"/>
  <c r="K163" i="16"/>
  <c r="J163" i="16"/>
  <c r="I163" i="16"/>
  <c r="H163" i="16"/>
  <c r="K162" i="16"/>
  <c r="J162" i="16"/>
  <c r="I162" i="16"/>
  <c r="H162" i="16"/>
  <c r="K160" i="16"/>
  <c r="J160" i="16"/>
  <c r="I160" i="16"/>
  <c r="H160" i="16"/>
  <c r="K159" i="16"/>
  <c r="J159" i="16"/>
  <c r="I159" i="16"/>
  <c r="H159" i="16"/>
  <c r="K158" i="16"/>
  <c r="J158" i="16"/>
  <c r="I158" i="16"/>
  <c r="H158" i="16"/>
  <c r="K157" i="16"/>
  <c r="J157" i="16"/>
  <c r="I157" i="16"/>
  <c r="H157" i="16"/>
  <c r="K156" i="16"/>
  <c r="J156" i="16"/>
  <c r="I156" i="16"/>
  <c r="H156" i="16"/>
  <c r="K155" i="16"/>
  <c r="J155" i="16"/>
  <c r="I155" i="16"/>
  <c r="H155" i="16"/>
  <c r="K154" i="16"/>
  <c r="J154" i="16"/>
  <c r="I154" i="16"/>
  <c r="H154" i="16"/>
  <c r="K153" i="16"/>
  <c r="J153" i="16"/>
  <c r="I153" i="16"/>
  <c r="K152" i="16"/>
  <c r="L152" i="16" s="1"/>
  <c r="J152" i="16"/>
  <c r="I152" i="16"/>
  <c r="H152" i="16"/>
  <c r="K151" i="16"/>
  <c r="L151" i="16" s="1"/>
  <c r="J151" i="16"/>
  <c r="I151" i="16"/>
  <c r="H151" i="16"/>
  <c r="K150" i="16"/>
  <c r="L150" i="16" s="1"/>
  <c r="J150" i="16"/>
  <c r="I150" i="16"/>
  <c r="H150" i="16"/>
  <c r="K149" i="16"/>
  <c r="J149" i="16"/>
  <c r="L149" i="16" s="1"/>
  <c r="I149" i="16"/>
  <c r="H149" i="16"/>
  <c r="K148" i="16"/>
  <c r="J148" i="16"/>
  <c r="I148" i="16"/>
  <c r="H148" i="16"/>
  <c r="K147" i="16"/>
  <c r="J147" i="16"/>
  <c r="I147" i="16"/>
  <c r="H147" i="16"/>
  <c r="K146" i="16"/>
  <c r="J146" i="16"/>
  <c r="I146" i="16"/>
  <c r="H146" i="16"/>
  <c r="K145" i="16"/>
  <c r="L145" i="16" s="1"/>
  <c r="J145" i="16"/>
  <c r="I145" i="16"/>
  <c r="H145" i="16"/>
  <c r="K144" i="16"/>
  <c r="L144" i="16" s="1"/>
  <c r="J144" i="16"/>
  <c r="I144" i="16"/>
  <c r="H144" i="16"/>
  <c r="K143" i="16"/>
  <c r="L143" i="16" s="1"/>
  <c r="J143" i="16"/>
  <c r="I143" i="16"/>
  <c r="H143" i="16"/>
  <c r="K142" i="16"/>
  <c r="L142" i="16" s="1"/>
  <c r="J142" i="16"/>
  <c r="I142" i="16"/>
  <c r="H142" i="16"/>
  <c r="K141" i="16"/>
  <c r="J141" i="16"/>
  <c r="I141" i="16"/>
  <c r="H141" i="16"/>
  <c r="K140" i="16"/>
  <c r="L140" i="16" s="1"/>
  <c r="J140" i="16"/>
  <c r="I140" i="16"/>
  <c r="H140" i="16"/>
  <c r="K139" i="16"/>
  <c r="L139" i="16" s="1"/>
  <c r="J139" i="16"/>
  <c r="I139" i="16"/>
  <c r="H139" i="16"/>
  <c r="K138" i="16"/>
  <c r="L138" i="16" s="1"/>
  <c r="J138" i="16"/>
  <c r="I138" i="16"/>
  <c r="H138" i="16"/>
  <c r="K137" i="16"/>
  <c r="L137" i="16" s="1"/>
  <c r="J137" i="16"/>
  <c r="I137" i="16"/>
  <c r="H137" i="16"/>
  <c r="K136" i="16"/>
  <c r="L136" i="16" s="1"/>
  <c r="J136" i="16"/>
  <c r="I136" i="16"/>
  <c r="H136" i="16"/>
  <c r="K135" i="16"/>
  <c r="L135" i="16" s="1"/>
  <c r="J135" i="16"/>
  <c r="I135" i="16"/>
  <c r="H135" i="16"/>
  <c r="K134" i="16"/>
  <c r="L134" i="16" s="1"/>
  <c r="J134" i="16"/>
  <c r="I134" i="16"/>
  <c r="H134" i="16"/>
  <c r="K133" i="16"/>
  <c r="L133" i="16" s="1"/>
  <c r="J133" i="16"/>
  <c r="I133" i="16"/>
  <c r="H133" i="16"/>
  <c r="K132" i="16"/>
  <c r="L132" i="16" s="1"/>
  <c r="J132" i="16"/>
  <c r="I132" i="16"/>
  <c r="H132" i="16"/>
  <c r="K131" i="16"/>
  <c r="L131" i="16" s="1"/>
  <c r="J131" i="16"/>
  <c r="I131" i="16"/>
  <c r="H131" i="16"/>
  <c r="K130" i="16"/>
  <c r="L130" i="16" s="1"/>
  <c r="J130" i="16"/>
  <c r="I130" i="16"/>
  <c r="H130" i="16"/>
  <c r="K129" i="16"/>
  <c r="L129" i="16" s="1"/>
  <c r="J129" i="16"/>
  <c r="I129" i="16"/>
  <c r="H129" i="16"/>
  <c r="K128" i="16"/>
  <c r="L128" i="16" s="1"/>
  <c r="J128" i="16"/>
  <c r="I128" i="16"/>
  <c r="H128" i="16"/>
  <c r="K127" i="16"/>
  <c r="L127" i="16" s="1"/>
  <c r="J127" i="16"/>
  <c r="I127" i="16"/>
  <c r="H127" i="16"/>
  <c r="K126" i="16"/>
  <c r="L126" i="16" s="1"/>
  <c r="J126" i="16"/>
  <c r="I126" i="16"/>
  <c r="H126" i="16"/>
  <c r="K125" i="16"/>
  <c r="L125" i="16" s="1"/>
  <c r="J125" i="16"/>
  <c r="I125" i="16"/>
  <c r="H125" i="16"/>
  <c r="K124" i="16"/>
  <c r="L124" i="16" s="1"/>
  <c r="J124" i="16"/>
  <c r="I124" i="16"/>
  <c r="H124" i="16"/>
  <c r="K123" i="16"/>
  <c r="L123" i="16" s="1"/>
  <c r="J123" i="16"/>
  <c r="I123" i="16"/>
  <c r="K122" i="16"/>
  <c r="J122" i="16"/>
  <c r="I122" i="16"/>
  <c r="H122" i="16"/>
  <c r="K121" i="16"/>
  <c r="J121" i="16"/>
  <c r="I121" i="16"/>
  <c r="H121" i="16"/>
  <c r="K120" i="16"/>
  <c r="J120" i="16"/>
  <c r="I120" i="16"/>
  <c r="H120" i="16"/>
  <c r="K119" i="16"/>
  <c r="J119" i="16"/>
  <c r="I119" i="16"/>
  <c r="H119" i="16"/>
  <c r="K118" i="16"/>
  <c r="J118" i="16"/>
  <c r="I118" i="16"/>
  <c r="H118" i="16"/>
  <c r="K117" i="16"/>
  <c r="J117" i="16"/>
  <c r="I117" i="16"/>
  <c r="H117" i="16"/>
  <c r="K116" i="16"/>
  <c r="J116" i="16"/>
  <c r="I116" i="16"/>
  <c r="H116" i="16"/>
  <c r="K115" i="16"/>
  <c r="J115" i="16"/>
  <c r="I115" i="16"/>
  <c r="H115" i="16"/>
  <c r="K114" i="16"/>
  <c r="J114" i="16"/>
  <c r="I114" i="16"/>
  <c r="H114" i="16"/>
  <c r="K113" i="16"/>
  <c r="J113" i="16"/>
  <c r="I113" i="16"/>
  <c r="H113" i="16"/>
  <c r="K112" i="16"/>
  <c r="J112" i="16"/>
  <c r="I112" i="16"/>
  <c r="H112" i="16"/>
  <c r="K111" i="16"/>
  <c r="J111" i="16"/>
  <c r="I111" i="16"/>
  <c r="H111" i="16"/>
  <c r="K110" i="16"/>
  <c r="J110" i="16"/>
  <c r="I110" i="16"/>
  <c r="H110" i="16"/>
  <c r="K109" i="16"/>
  <c r="J109" i="16"/>
  <c r="I109" i="16"/>
  <c r="H109" i="16"/>
  <c r="K108" i="16"/>
  <c r="J108" i="16"/>
  <c r="I108" i="16"/>
  <c r="H108" i="16"/>
  <c r="K107" i="16"/>
  <c r="J107" i="16"/>
  <c r="I107" i="16"/>
  <c r="H107" i="16"/>
  <c r="K106" i="16"/>
  <c r="J106" i="16"/>
  <c r="I106" i="16"/>
  <c r="H106" i="16"/>
  <c r="K105" i="16"/>
  <c r="J105" i="16"/>
  <c r="I105" i="16"/>
  <c r="H105" i="16"/>
  <c r="K104" i="16"/>
  <c r="J104" i="16"/>
  <c r="I104" i="16"/>
  <c r="H104" i="16"/>
  <c r="K103" i="16"/>
  <c r="J103" i="16"/>
  <c r="I103" i="16"/>
  <c r="H103" i="16"/>
  <c r="K102" i="16"/>
  <c r="J102" i="16"/>
  <c r="I102" i="16"/>
  <c r="H102" i="16"/>
  <c r="K101" i="16"/>
  <c r="J101" i="16"/>
  <c r="I101" i="16"/>
  <c r="H101" i="16"/>
  <c r="K100" i="16"/>
  <c r="J100" i="16"/>
  <c r="I100" i="16"/>
  <c r="H100" i="16"/>
  <c r="K99" i="16"/>
  <c r="J99" i="16"/>
  <c r="I99" i="16"/>
  <c r="H99" i="16"/>
  <c r="K98" i="16"/>
  <c r="J98" i="16"/>
  <c r="I98" i="16"/>
  <c r="H98" i="16"/>
  <c r="K97" i="16"/>
  <c r="J97" i="16"/>
  <c r="I97" i="16"/>
  <c r="H97" i="16"/>
  <c r="K96" i="16"/>
  <c r="J96" i="16"/>
  <c r="I96" i="16"/>
  <c r="H96" i="16"/>
  <c r="K94" i="16"/>
  <c r="J94" i="16"/>
  <c r="I94" i="16"/>
  <c r="H94" i="16"/>
  <c r="K93" i="16"/>
  <c r="J93" i="16"/>
  <c r="I93" i="16"/>
  <c r="H93" i="16"/>
  <c r="K92" i="16"/>
  <c r="J92" i="16"/>
  <c r="I92" i="16"/>
  <c r="H92" i="16"/>
  <c r="K91" i="16"/>
  <c r="J91" i="16"/>
  <c r="I91" i="16"/>
  <c r="H91" i="16"/>
  <c r="K90" i="16"/>
  <c r="J90" i="16"/>
  <c r="I90" i="16"/>
  <c r="H90" i="16"/>
  <c r="K89" i="16"/>
  <c r="J89" i="16"/>
  <c r="I89" i="16"/>
  <c r="H89" i="16"/>
  <c r="K88" i="16"/>
  <c r="J88" i="16"/>
  <c r="I88" i="16"/>
  <c r="H88" i="16"/>
  <c r="K86" i="16"/>
  <c r="J86" i="16"/>
  <c r="I86" i="16"/>
  <c r="H86" i="16"/>
  <c r="K85" i="16"/>
  <c r="J85" i="16"/>
  <c r="I85" i="16"/>
  <c r="H85" i="16"/>
  <c r="K84" i="16"/>
  <c r="J84" i="16"/>
  <c r="I84" i="16"/>
  <c r="H84" i="16"/>
  <c r="K83" i="16"/>
  <c r="J83" i="16"/>
  <c r="I83" i="16"/>
  <c r="H83" i="16"/>
  <c r="K82" i="16"/>
  <c r="J82" i="16"/>
  <c r="I82" i="16"/>
  <c r="H82" i="16"/>
  <c r="K81" i="16"/>
  <c r="J81" i="16"/>
  <c r="I81" i="16"/>
  <c r="H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L76" i="16" s="1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J72" i="16"/>
  <c r="I72" i="16"/>
  <c r="H72" i="16"/>
  <c r="K71" i="16"/>
  <c r="J71" i="16"/>
  <c r="I71" i="16"/>
  <c r="H71" i="16"/>
  <c r="K70" i="16"/>
  <c r="J70" i="16"/>
  <c r="I70" i="16"/>
  <c r="H70" i="16"/>
  <c r="K69" i="16"/>
  <c r="J69" i="16"/>
  <c r="I69" i="16"/>
  <c r="H69" i="16"/>
  <c r="K68" i="16"/>
  <c r="J68" i="16"/>
  <c r="I68" i="16"/>
  <c r="H68" i="16"/>
  <c r="K67" i="16"/>
  <c r="J67" i="16"/>
  <c r="I67" i="16"/>
  <c r="H67" i="16"/>
  <c r="K66" i="16"/>
  <c r="J66" i="16"/>
  <c r="I66" i="16"/>
  <c r="H66" i="16"/>
  <c r="K65" i="16"/>
  <c r="J65" i="16"/>
  <c r="I65" i="16"/>
  <c r="H65" i="16"/>
  <c r="K64" i="16"/>
  <c r="J64" i="16"/>
  <c r="I64" i="16"/>
  <c r="H64" i="16"/>
  <c r="K63" i="16"/>
  <c r="J63" i="16"/>
  <c r="I63" i="16"/>
  <c r="H63" i="16"/>
  <c r="K62" i="16"/>
  <c r="J62" i="16"/>
  <c r="I62" i="16"/>
  <c r="H62" i="16"/>
  <c r="K61" i="16"/>
  <c r="J61" i="16"/>
  <c r="I61" i="16"/>
  <c r="H61" i="16"/>
  <c r="K60" i="16"/>
  <c r="J60" i="16"/>
  <c r="I60" i="16"/>
  <c r="H60" i="16"/>
  <c r="K59" i="16"/>
  <c r="J59" i="16"/>
  <c r="I59" i="16"/>
  <c r="H59" i="16"/>
  <c r="K58" i="16"/>
  <c r="J58" i="16"/>
  <c r="I58" i="16"/>
  <c r="H58" i="16"/>
  <c r="K57" i="16"/>
  <c r="J57" i="16"/>
  <c r="I57" i="16"/>
  <c r="H57" i="16"/>
  <c r="K56" i="16"/>
  <c r="J56" i="16"/>
  <c r="I56" i="16"/>
  <c r="H56" i="16"/>
  <c r="K55" i="16"/>
  <c r="J55" i="16"/>
  <c r="I55" i="16"/>
  <c r="H55" i="16"/>
  <c r="K54" i="16"/>
  <c r="J54" i="16"/>
  <c r="I54" i="16"/>
  <c r="H54" i="16"/>
  <c r="K53" i="16"/>
  <c r="J53" i="16"/>
  <c r="I53" i="16"/>
  <c r="H53" i="16"/>
  <c r="K52" i="16"/>
  <c r="J52" i="16"/>
  <c r="I52" i="16"/>
  <c r="H52" i="16"/>
  <c r="K51" i="16"/>
  <c r="J51" i="16"/>
  <c r="I51" i="16"/>
  <c r="H51" i="16"/>
  <c r="K50" i="16"/>
  <c r="J50" i="16"/>
  <c r="I50" i="16"/>
  <c r="H50" i="16"/>
  <c r="K49" i="16"/>
  <c r="J49" i="16"/>
  <c r="I49" i="16"/>
  <c r="H49" i="16"/>
  <c r="K48" i="16"/>
  <c r="J48" i="16"/>
  <c r="I48" i="16"/>
  <c r="H48" i="16"/>
  <c r="K47" i="16"/>
  <c r="J47" i="16"/>
  <c r="I47" i="16"/>
  <c r="H47" i="16"/>
  <c r="K46" i="16"/>
  <c r="J46" i="16"/>
  <c r="I46" i="16"/>
  <c r="H46" i="16"/>
  <c r="K45" i="16"/>
  <c r="J45" i="16"/>
  <c r="I45" i="16"/>
  <c r="H45" i="16"/>
  <c r="K44" i="16"/>
  <c r="J44" i="16"/>
  <c r="I44" i="16"/>
  <c r="H44" i="16"/>
  <c r="K43" i="16"/>
  <c r="J43" i="16"/>
  <c r="I43" i="16"/>
  <c r="H43" i="16"/>
  <c r="K42" i="16"/>
  <c r="J42" i="16"/>
  <c r="I42" i="16"/>
  <c r="H42" i="16"/>
  <c r="K41" i="16"/>
  <c r="J41" i="16"/>
  <c r="I41" i="16"/>
  <c r="H41" i="16"/>
  <c r="K40" i="16"/>
  <c r="J40" i="16"/>
  <c r="I40" i="16"/>
  <c r="H40" i="16"/>
  <c r="K39" i="16"/>
  <c r="J39" i="16"/>
  <c r="I39" i="16"/>
  <c r="H39" i="16"/>
  <c r="K38" i="16"/>
  <c r="J38" i="16"/>
  <c r="I38" i="16"/>
  <c r="H38" i="16"/>
  <c r="K37" i="16"/>
  <c r="L37" i="16" s="1"/>
  <c r="J37" i="16"/>
  <c r="I37" i="16"/>
  <c r="H37" i="16"/>
  <c r="K36" i="16"/>
  <c r="L36" i="16" s="1"/>
  <c r="J36" i="16"/>
  <c r="I36" i="16"/>
  <c r="H36" i="16"/>
  <c r="K35" i="16"/>
  <c r="L35" i="16" s="1"/>
  <c r="J35" i="16"/>
  <c r="I35" i="16"/>
  <c r="H35" i="16"/>
  <c r="K34" i="16"/>
  <c r="L34" i="16" s="1"/>
  <c r="J34" i="16"/>
  <c r="I34" i="16"/>
  <c r="H34" i="16"/>
  <c r="K33" i="16"/>
  <c r="L33" i="16" s="1"/>
  <c r="J33" i="16"/>
  <c r="I33" i="16"/>
  <c r="H33" i="16"/>
  <c r="K32" i="16"/>
  <c r="L32" i="16" s="1"/>
  <c r="J32" i="16"/>
  <c r="I32" i="16"/>
  <c r="H32" i="16"/>
  <c r="K31" i="16"/>
  <c r="J31" i="16"/>
  <c r="I31" i="16"/>
  <c r="H31" i="16"/>
  <c r="K30" i="16"/>
  <c r="L30" i="16" s="1"/>
  <c r="J30" i="16"/>
  <c r="I30" i="16"/>
  <c r="H30" i="16"/>
  <c r="K29" i="16"/>
  <c r="L29" i="16" s="1"/>
  <c r="J29" i="16"/>
  <c r="I29" i="16"/>
  <c r="H29" i="16"/>
  <c r="K28" i="16"/>
  <c r="J28" i="16"/>
  <c r="I28" i="16"/>
  <c r="H28" i="16"/>
  <c r="K27" i="16"/>
  <c r="L27" i="16" s="1"/>
  <c r="J27" i="16"/>
  <c r="I27" i="16"/>
  <c r="H27" i="16"/>
  <c r="K26" i="16"/>
  <c r="J26" i="16"/>
  <c r="I26" i="16"/>
  <c r="H26" i="16"/>
  <c r="K25" i="16"/>
  <c r="J25" i="16"/>
  <c r="I25" i="16"/>
  <c r="H25" i="16"/>
  <c r="K24" i="16"/>
  <c r="J24" i="16"/>
  <c r="I24" i="16"/>
  <c r="H24" i="16"/>
  <c r="K23" i="16"/>
  <c r="L23" i="16" s="1"/>
  <c r="J23" i="16"/>
  <c r="I23" i="16"/>
  <c r="H23" i="16"/>
  <c r="K22" i="16"/>
  <c r="J22" i="16"/>
  <c r="L22" i="16" s="1"/>
  <c r="I22" i="16"/>
  <c r="H22" i="16"/>
  <c r="K21" i="16"/>
  <c r="J21" i="16"/>
  <c r="I21" i="16"/>
  <c r="H21" i="16"/>
  <c r="K20" i="16"/>
  <c r="L20" i="16" s="1"/>
  <c r="J20" i="16"/>
  <c r="I20" i="16"/>
  <c r="H20" i="16"/>
  <c r="K19" i="16"/>
  <c r="J19" i="16"/>
  <c r="I19" i="16"/>
  <c r="H19" i="16"/>
  <c r="K18" i="16"/>
  <c r="L18" i="16" s="1"/>
  <c r="J18" i="16"/>
  <c r="I18" i="16"/>
  <c r="H18" i="16"/>
  <c r="L17" i="16"/>
  <c r="K17" i="16"/>
  <c r="J17" i="16"/>
  <c r="I17" i="16"/>
  <c r="H17" i="16"/>
  <c r="K16" i="16"/>
  <c r="L16" i="16" s="1"/>
  <c r="J16" i="16"/>
  <c r="I16" i="16"/>
  <c r="H16" i="16"/>
  <c r="K15" i="16"/>
  <c r="J15" i="16"/>
  <c r="I15" i="16"/>
  <c r="H15" i="16"/>
  <c r="K14" i="16"/>
  <c r="L14" i="16" s="1"/>
  <c r="J14" i="16"/>
  <c r="I14" i="16"/>
  <c r="H14" i="16"/>
  <c r="K13" i="16"/>
  <c r="J13" i="16"/>
  <c r="L13" i="16" s="1"/>
  <c r="I13" i="16"/>
  <c r="H13" i="16"/>
  <c r="K12" i="16"/>
  <c r="L12" i="16" s="1"/>
  <c r="J12" i="16"/>
  <c r="I12" i="16"/>
  <c r="I364" i="16" s="1"/>
  <c r="H12" i="16"/>
  <c r="L364" i="17" l="1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7" i="16"/>
  <c r="L78" i="16"/>
  <c r="L79" i="16"/>
  <c r="L80" i="16"/>
  <c r="L81" i="16"/>
  <c r="L82" i="16"/>
  <c r="L83" i="16"/>
  <c r="L84" i="16"/>
  <c r="L85" i="16"/>
  <c r="L86" i="16"/>
  <c r="L88" i="16"/>
  <c r="L89" i="16"/>
  <c r="L90" i="16"/>
  <c r="L91" i="16"/>
  <c r="L92" i="16"/>
  <c r="L93" i="16"/>
  <c r="L94" i="16"/>
  <c r="L96" i="16"/>
  <c r="L97" i="16"/>
  <c r="L98" i="16"/>
  <c r="L99" i="16"/>
  <c r="L100" i="16"/>
  <c r="L101" i="16"/>
  <c r="L19" i="16"/>
  <c r="L15" i="16"/>
  <c r="L21" i="16"/>
  <c r="L24" i="16"/>
  <c r="L26" i="16"/>
  <c r="L28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46" i="16"/>
  <c r="L147" i="16"/>
  <c r="L148" i="16"/>
  <c r="L153" i="16"/>
  <c r="L154" i="16"/>
  <c r="L155" i="16"/>
  <c r="L156" i="16"/>
  <c r="L157" i="16"/>
  <c r="L158" i="16"/>
  <c r="L159" i="16"/>
  <c r="L160" i="16"/>
  <c r="L162" i="16"/>
  <c r="L163" i="16"/>
  <c r="L164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9" i="16"/>
  <c r="L191" i="16"/>
  <c r="L193" i="16"/>
  <c r="L195" i="16"/>
  <c r="L197" i="16"/>
  <c r="L199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349" i="16"/>
  <c r="L351" i="16"/>
  <c r="L354" i="16"/>
  <c r="L141" i="16"/>
  <c r="L232" i="16"/>
  <c r="L236" i="16"/>
  <c r="L238" i="16"/>
  <c r="L244" i="16"/>
  <c r="L336" i="16"/>
  <c r="L342" i="16"/>
  <c r="L344" i="16"/>
  <c r="L358" i="16"/>
  <c r="L360" i="16"/>
  <c r="L361" i="16"/>
  <c r="L31" i="16"/>
  <c r="J364" i="16"/>
  <c r="K364" i="16"/>
  <c r="F374" i="15"/>
  <c r="L364" i="16" l="1"/>
  <c r="K361" i="15"/>
  <c r="J361" i="15"/>
  <c r="I361" i="15"/>
  <c r="H361" i="15"/>
  <c r="K360" i="15"/>
  <c r="J360" i="15"/>
  <c r="I360" i="15"/>
  <c r="H360" i="15"/>
  <c r="K358" i="15"/>
  <c r="J358" i="15"/>
  <c r="I358" i="15"/>
  <c r="H358" i="15"/>
  <c r="K357" i="15"/>
  <c r="J357" i="15"/>
  <c r="I357" i="15"/>
  <c r="H357" i="15"/>
  <c r="K355" i="15"/>
  <c r="J355" i="15"/>
  <c r="I355" i="15"/>
  <c r="H355" i="15"/>
  <c r="K354" i="15"/>
  <c r="J354" i="15"/>
  <c r="I354" i="15"/>
  <c r="H354" i="15"/>
  <c r="K353" i="15"/>
  <c r="J353" i="15"/>
  <c r="I353" i="15"/>
  <c r="H353" i="15"/>
  <c r="K352" i="15"/>
  <c r="J352" i="15"/>
  <c r="I352" i="15"/>
  <c r="H352" i="15"/>
  <c r="K351" i="15"/>
  <c r="J351" i="15"/>
  <c r="I351" i="15"/>
  <c r="H351" i="15"/>
  <c r="K350" i="15"/>
  <c r="J350" i="15"/>
  <c r="I350" i="15"/>
  <c r="H350" i="15"/>
  <c r="L349" i="15"/>
  <c r="K349" i="15"/>
  <c r="J349" i="15"/>
  <c r="I349" i="15"/>
  <c r="H349" i="15"/>
  <c r="K347" i="15"/>
  <c r="L347" i="15" s="1"/>
  <c r="J347" i="15"/>
  <c r="I347" i="15"/>
  <c r="H347" i="15"/>
  <c r="K346" i="15"/>
  <c r="J346" i="15"/>
  <c r="L346" i="15" s="1"/>
  <c r="I346" i="15"/>
  <c r="H346" i="15"/>
  <c r="K344" i="15"/>
  <c r="L344" i="15" s="1"/>
  <c r="J344" i="15"/>
  <c r="I344" i="15"/>
  <c r="H344" i="15"/>
  <c r="K343" i="15"/>
  <c r="J343" i="15"/>
  <c r="L343" i="15" s="1"/>
  <c r="I343" i="15"/>
  <c r="H343" i="15"/>
  <c r="K342" i="15"/>
  <c r="L342" i="15" s="1"/>
  <c r="J342" i="15"/>
  <c r="I342" i="15"/>
  <c r="H342" i="15"/>
  <c r="K341" i="15"/>
  <c r="J341" i="15"/>
  <c r="L341" i="15" s="1"/>
  <c r="I341" i="15"/>
  <c r="H341" i="15"/>
  <c r="K340" i="15"/>
  <c r="L340" i="15" s="1"/>
  <c r="J340" i="15"/>
  <c r="I340" i="15"/>
  <c r="H340" i="15"/>
  <c r="K339" i="15"/>
  <c r="J339" i="15"/>
  <c r="L339" i="15" s="1"/>
  <c r="I339" i="15"/>
  <c r="H339" i="15"/>
  <c r="K338" i="15"/>
  <c r="L338" i="15" s="1"/>
  <c r="J338" i="15"/>
  <c r="I338" i="15"/>
  <c r="H338" i="15"/>
  <c r="K337" i="15"/>
  <c r="J337" i="15"/>
  <c r="L337" i="15" s="1"/>
  <c r="I337" i="15"/>
  <c r="H337" i="15"/>
  <c r="K336" i="15"/>
  <c r="L336" i="15" s="1"/>
  <c r="J336" i="15"/>
  <c r="I336" i="15"/>
  <c r="H336" i="15"/>
  <c r="K335" i="15"/>
  <c r="J335" i="15"/>
  <c r="L335" i="15" s="1"/>
  <c r="I335" i="15"/>
  <c r="H335" i="15"/>
  <c r="K334" i="15"/>
  <c r="L334" i="15" s="1"/>
  <c r="J334" i="15"/>
  <c r="I334" i="15"/>
  <c r="H334" i="15"/>
  <c r="K333" i="15"/>
  <c r="J333" i="15"/>
  <c r="L333" i="15" s="1"/>
  <c r="I333" i="15"/>
  <c r="H333" i="15"/>
  <c r="K332" i="15"/>
  <c r="L332" i="15" s="1"/>
  <c r="J332" i="15"/>
  <c r="I332" i="15"/>
  <c r="H332" i="15"/>
  <c r="K331" i="15"/>
  <c r="J331" i="15"/>
  <c r="L331" i="15" s="1"/>
  <c r="I331" i="15"/>
  <c r="H331" i="15"/>
  <c r="K330" i="15"/>
  <c r="L330" i="15" s="1"/>
  <c r="J330" i="15"/>
  <c r="I330" i="15"/>
  <c r="H330" i="15"/>
  <c r="K329" i="15"/>
  <c r="J329" i="15"/>
  <c r="L329" i="15" s="1"/>
  <c r="I329" i="15"/>
  <c r="H329" i="15"/>
  <c r="K328" i="15"/>
  <c r="L328" i="15" s="1"/>
  <c r="J328" i="15"/>
  <c r="I328" i="15"/>
  <c r="H328" i="15"/>
  <c r="K327" i="15"/>
  <c r="J327" i="15"/>
  <c r="L327" i="15" s="1"/>
  <c r="I327" i="15"/>
  <c r="H327" i="15"/>
  <c r="K326" i="15"/>
  <c r="J326" i="15"/>
  <c r="I326" i="15"/>
  <c r="H326" i="15"/>
  <c r="K325" i="15"/>
  <c r="J325" i="15"/>
  <c r="L325" i="15" s="1"/>
  <c r="I325" i="15"/>
  <c r="H325" i="15"/>
  <c r="K324" i="15"/>
  <c r="J324" i="15"/>
  <c r="I324" i="15"/>
  <c r="H324" i="15"/>
  <c r="K323" i="15"/>
  <c r="J323" i="15"/>
  <c r="L323" i="15" s="1"/>
  <c r="I323" i="15"/>
  <c r="H323" i="15"/>
  <c r="K322" i="15"/>
  <c r="J322" i="15"/>
  <c r="I322" i="15"/>
  <c r="H322" i="15"/>
  <c r="K321" i="15"/>
  <c r="L321" i="15" s="1"/>
  <c r="J321" i="15"/>
  <c r="I321" i="15"/>
  <c r="H321" i="15"/>
  <c r="K320" i="15"/>
  <c r="L320" i="15" s="1"/>
  <c r="J320" i="15"/>
  <c r="I320" i="15"/>
  <c r="H320" i="15"/>
  <c r="K319" i="15"/>
  <c r="L319" i="15" s="1"/>
  <c r="J319" i="15"/>
  <c r="I319" i="15"/>
  <c r="H319" i="15"/>
  <c r="K318" i="15"/>
  <c r="L318" i="15" s="1"/>
  <c r="J318" i="15"/>
  <c r="I318" i="15"/>
  <c r="H318" i="15"/>
  <c r="L317" i="15"/>
  <c r="K317" i="15"/>
  <c r="J317" i="15"/>
  <c r="I317" i="15"/>
  <c r="H317" i="15"/>
  <c r="K316" i="15"/>
  <c r="J316" i="15"/>
  <c r="I316" i="15"/>
  <c r="H316" i="15"/>
  <c r="K315" i="15"/>
  <c r="J315" i="15"/>
  <c r="L315" i="15" s="1"/>
  <c r="I315" i="15"/>
  <c r="H315" i="15"/>
  <c r="K314" i="15"/>
  <c r="J314" i="15"/>
  <c r="I314" i="15"/>
  <c r="H314" i="15"/>
  <c r="K313" i="15"/>
  <c r="L313" i="15" s="1"/>
  <c r="J313" i="15"/>
  <c r="I313" i="15"/>
  <c r="H313" i="15"/>
  <c r="K312" i="15"/>
  <c r="L312" i="15" s="1"/>
  <c r="J312" i="15"/>
  <c r="I312" i="15"/>
  <c r="H312" i="15"/>
  <c r="K311" i="15"/>
  <c r="J311" i="15"/>
  <c r="I311" i="15"/>
  <c r="H311" i="15"/>
  <c r="K310" i="15"/>
  <c r="J310" i="15"/>
  <c r="I310" i="15"/>
  <c r="H310" i="15"/>
  <c r="K309" i="15"/>
  <c r="J309" i="15"/>
  <c r="I309" i="15"/>
  <c r="H309" i="15"/>
  <c r="K308" i="15"/>
  <c r="J308" i="15"/>
  <c r="I308" i="15"/>
  <c r="H308" i="15"/>
  <c r="K307" i="15"/>
  <c r="J307" i="15"/>
  <c r="I307" i="15"/>
  <c r="H307" i="15"/>
  <c r="K306" i="15"/>
  <c r="J306" i="15"/>
  <c r="I306" i="15"/>
  <c r="H306" i="15"/>
  <c r="L305" i="15"/>
  <c r="K305" i="15"/>
  <c r="J305" i="15"/>
  <c r="I305" i="15"/>
  <c r="H305" i="15"/>
  <c r="K304" i="15"/>
  <c r="L304" i="15" s="1"/>
  <c r="J304" i="15"/>
  <c r="I304" i="15"/>
  <c r="H304" i="15"/>
  <c r="K303" i="15"/>
  <c r="J303" i="15"/>
  <c r="L303" i="15" s="1"/>
  <c r="I303" i="15"/>
  <c r="H303" i="15"/>
  <c r="K302" i="15"/>
  <c r="L302" i="15" s="1"/>
  <c r="J302" i="15"/>
  <c r="I302" i="15"/>
  <c r="H302" i="15"/>
  <c r="K301" i="15"/>
  <c r="L301" i="15" s="1"/>
  <c r="J301" i="15"/>
  <c r="I301" i="15"/>
  <c r="H301" i="15"/>
  <c r="K300" i="15"/>
  <c r="J300" i="15"/>
  <c r="I300" i="15"/>
  <c r="H300" i="15"/>
  <c r="K299" i="15"/>
  <c r="J299" i="15"/>
  <c r="I299" i="15"/>
  <c r="H299" i="15"/>
  <c r="K298" i="15"/>
  <c r="J298" i="15"/>
  <c r="I298" i="15"/>
  <c r="H298" i="15"/>
  <c r="K297" i="15"/>
  <c r="J297" i="15"/>
  <c r="I297" i="15"/>
  <c r="H297" i="15"/>
  <c r="K296" i="15"/>
  <c r="J296" i="15"/>
  <c r="I296" i="15"/>
  <c r="H296" i="15"/>
  <c r="K295" i="15"/>
  <c r="J295" i="15"/>
  <c r="I295" i="15"/>
  <c r="H295" i="15"/>
  <c r="K294" i="15"/>
  <c r="J294" i="15"/>
  <c r="I294" i="15"/>
  <c r="H294" i="15"/>
  <c r="K293" i="15"/>
  <c r="J293" i="15"/>
  <c r="I293" i="15"/>
  <c r="H293" i="15"/>
  <c r="K292" i="15"/>
  <c r="L292" i="15" s="1"/>
  <c r="J292" i="15"/>
  <c r="I292" i="15"/>
  <c r="H292" i="15"/>
  <c r="K291" i="15"/>
  <c r="J291" i="15"/>
  <c r="I291" i="15"/>
  <c r="H291" i="15"/>
  <c r="K290" i="15"/>
  <c r="J290" i="15"/>
  <c r="I290" i="15"/>
  <c r="H290" i="15"/>
  <c r="L289" i="15"/>
  <c r="K289" i="15"/>
  <c r="J289" i="15"/>
  <c r="I289" i="15"/>
  <c r="H289" i="15"/>
  <c r="K288" i="15"/>
  <c r="L288" i="15" s="1"/>
  <c r="J288" i="15"/>
  <c r="I288" i="15"/>
  <c r="H288" i="15"/>
  <c r="K287" i="15"/>
  <c r="J287" i="15"/>
  <c r="L287" i="15" s="1"/>
  <c r="I287" i="15"/>
  <c r="H287" i="15"/>
  <c r="K286" i="15"/>
  <c r="J286" i="15"/>
  <c r="I286" i="15"/>
  <c r="H286" i="15"/>
  <c r="K285" i="15"/>
  <c r="L285" i="15" s="1"/>
  <c r="J285" i="15"/>
  <c r="I285" i="15"/>
  <c r="H285" i="15"/>
  <c r="K284" i="15"/>
  <c r="J284" i="15"/>
  <c r="I284" i="15"/>
  <c r="H284" i="15"/>
  <c r="K283" i="15"/>
  <c r="J283" i="15"/>
  <c r="I283" i="15"/>
  <c r="H283" i="15"/>
  <c r="K282" i="15"/>
  <c r="J282" i="15"/>
  <c r="I282" i="15"/>
  <c r="H282" i="15"/>
  <c r="K281" i="15"/>
  <c r="J281" i="15"/>
  <c r="I281" i="15"/>
  <c r="H281" i="15"/>
  <c r="K280" i="15"/>
  <c r="J280" i="15"/>
  <c r="I280" i="15"/>
  <c r="H280" i="15"/>
  <c r="K279" i="15"/>
  <c r="J279" i="15"/>
  <c r="I279" i="15"/>
  <c r="H279" i="15"/>
  <c r="K278" i="15"/>
  <c r="J278" i="15"/>
  <c r="I278" i="15"/>
  <c r="H278" i="15"/>
  <c r="K277" i="15"/>
  <c r="J277" i="15"/>
  <c r="I277" i="15"/>
  <c r="H277" i="15"/>
  <c r="K276" i="15"/>
  <c r="J276" i="15"/>
  <c r="I276" i="15"/>
  <c r="H276" i="15"/>
  <c r="K275" i="15"/>
  <c r="J275" i="15"/>
  <c r="I275" i="15"/>
  <c r="H275" i="15"/>
  <c r="K274" i="15"/>
  <c r="J274" i="15"/>
  <c r="I274" i="15"/>
  <c r="H274" i="15"/>
  <c r="K273" i="15"/>
  <c r="J273" i="15"/>
  <c r="I273" i="15"/>
  <c r="H273" i="15"/>
  <c r="K272" i="15"/>
  <c r="J272" i="15"/>
  <c r="I272" i="15"/>
  <c r="H272" i="15"/>
  <c r="K271" i="15"/>
  <c r="J271" i="15"/>
  <c r="I271" i="15"/>
  <c r="H271" i="15"/>
  <c r="K270" i="15"/>
  <c r="J270" i="15"/>
  <c r="I270" i="15"/>
  <c r="H270" i="15"/>
  <c r="K269" i="15"/>
  <c r="J269" i="15"/>
  <c r="I269" i="15"/>
  <c r="H269" i="15"/>
  <c r="K268" i="15"/>
  <c r="J268" i="15"/>
  <c r="I268" i="15"/>
  <c r="H268" i="15"/>
  <c r="K267" i="15"/>
  <c r="J267" i="15"/>
  <c r="I267" i="15"/>
  <c r="H267" i="15"/>
  <c r="K266" i="15"/>
  <c r="J266" i="15"/>
  <c r="I266" i="15"/>
  <c r="H266" i="15"/>
  <c r="K265" i="15"/>
  <c r="J265" i="15"/>
  <c r="I265" i="15"/>
  <c r="H265" i="15"/>
  <c r="K264" i="15"/>
  <c r="J264" i="15"/>
  <c r="I264" i="15"/>
  <c r="H264" i="15"/>
  <c r="K263" i="15"/>
  <c r="J263" i="15"/>
  <c r="I263" i="15"/>
  <c r="H263" i="15"/>
  <c r="K262" i="15"/>
  <c r="J262" i="15"/>
  <c r="I262" i="15"/>
  <c r="H262" i="15"/>
  <c r="K261" i="15"/>
  <c r="J261" i="15"/>
  <c r="I261" i="15"/>
  <c r="H261" i="15"/>
  <c r="K260" i="15"/>
  <c r="J260" i="15"/>
  <c r="I260" i="15"/>
  <c r="H260" i="15"/>
  <c r="K259" i="15"/>
  <c r="J259" i="15"/>
  <c r="I259" i="15"/>
  <c r="H259" i="15"/>
  <c r="K258" i="15"/>
  <c r="J258" i="15"/>
  <c r="I258" i="15"/>
  <c r="H258" i="15"/>
  <c r="K257" i="15"/>
  <c r="J257" i="15"/>
  <c r="I257" i="15"/>
  <c r="H257" i="15"/>
  <c r="K256" i="15"/>
  <c r="J256" i="15"/>
  <c r="I256" i="15"/>
  <c r="H256" i="15"/>
  <c r="K255" i="15"/>
  <c r="J255" i="15"/>
  <c r="I255" i="15"/>
  <c r="H255" i="15"/>
  <c r="K254" i="15"/>
  <c r="J254" i="15"/>
  <c r="I254" i="15"/>
  <c r="H254" i="15"/>
  <c r="K253" i="15"/>
  <c r="J253" i="15"/>
  <c r="I253" i="15"/>
  <c r="H253" i="15"/>
  <c r="K252" i="15"/>
  <c r="J252" i="15"/>
  <c r="I252" i="15"/>
  <c r="H252" i="15"/>
  <c r="K251" i="15"/>
  <c r="J251" i="15"/>
  <c r="I251" i="15"/>
  <c r="H251" i="15"/>
  <c r="K250" i="15"/>
  <c r="J250" i="15"/>
  <c r="I250" i="15"/>
  <c r="H250" i="15"/>
  <c r="K249" i="15"/>
  <c r="J249" i="15"/>
  <c r="I249" i="15"/>
  <c r="H249" i="15"/>
  <c r="K248" i="15"/>
  <c r="J248" i="15"/>
  <c r="I248" i="15"/>
  <c r="H248" i="15"/>
  <c r="K247" i="15"/>
  <c r="J247" i="15"/>
  <c r="I247" i="15"/>
  <c r="H247" i="15"/>
  <c r="K246" i="15"/>
  <c r="J246" i="15"/>
  <c r="I246" i="15"/>
  <c r="H246" i="15"/>
  <c r="K245" i="15"/>
  <c r="J245" i="15"/>
  <c r="I245" i="15"/>
  <c r="H245" i="15"/>
  <c r="K244" i="15"/>
  <c r="J244" i="15"/>
  <c r="I244" i="15"/>
  <c r="H244" i="15"/>
  <c r="K243" i="15"/>
  <c r="J243" i="15"/>
  <c r="I243" i="15"/>
  <c r="H243" i="15"/>
  <c r="K242" i="15"/>
  <c r="J242" i="15"/>
  <c r="I242" i="15"/>
  <c r="H242" i="15"/>
  <c r="K241" i="15"/>
  <c r="J241" i="15"/>
  <c r="I241" i="15"/>
  <c r="H241" i="15"/>
  <c r="K240" i="15"/>
  <c r="J240" i="15"/>
  <c r="I240" i="15"/>
  <c r="H240" i="15"/>
  <c r="K239" i="15"/>
  <c r="J239" i="15"/>
  <c r="I239" i="15"/>
  <c r="H239" i="15"/>
  <c r="K238" i="15"/>
  <c r="J238" i="15"/>
  <c r="I238" i="15"/>
  <c r="H238" i="15"/>
  <c r="L237" i="15"/>
  <c r="K237" i="15"/>
  <c r="J237" i="15"/>
  <c r="I237" i="15"/>
  <c r="H237" i="15"/>
  <c r="K236" i="15"/>
  <c r="L236" i="15" s="1"/>
  <c r="J236" i="15"/>
  <c r="I236" i="15"/>
  <c r="H236" i="15"/>
  <c r="K235" i="15"/>
  <c r="L235" i="15" s="1"/>
  <c r="J235" i="15"/>
  <c r="I235" i="15"/>
  <c r="H235" i="15"/>
  <c r="K234" i="15"/>
  <c r="L234" i="15" s="1"/>
  <c r="J234" i="15"/>
  <c r="I234" i="15"/>
  <c r="H234" i="15"/>
  <c r="K233" i="15"/>
  <c r="L233" i="15" s="1"/>
  <c r="J233" i="15"/>
  <c r="I233" i="15"/>
  <c r="H233" i="15"/>
  <c r="K232" i="15"/>
  <c r="J232" i="15"/>
  <c r="I232" i="15"/>
  <c r="H232" i="15"/>
  <c r="K231" i="15"/>
  <c r="J231" i="15"/>
  <c r="I231" i="15"/>
  <c r="H231" i="15"/>
  <c r="K230" i="15"/>
  <c r="J230" i="15"/>
  <c r="I230" i="15"/>
  <c r="H230" i="15"/>
  <c r="K229" i="15"/>
  <c r="J229" i="15"/>
  <c r="I229" i="15"/>
  <c r="H229" i="15"/>
  <c r="K228" i="15"/>
  <c r="L228" i="15" s="1"/>
  <c r="J228" i="15"/>
  <c r="I228" i="15"/>
  <c r="H228" i="15"/>
  <c r="K227" i="15"/>
  <c r="L227" i="15" s="1"/>
  <c r="J227" i="15"/>
  <c r="I227" i="15"/>
  <c r="H227" i="15"/>
  <c r="K226" i="15"/>
  <c r="L226" i="15" s="1"/>
  <c r="J226" i="15"/>
  <c r="I226" i="15"/>
  <c r="H226" i="15"/>
  <c r="K225" i="15"/>
  <c r="J225" i="15"/>
  <c r="I225" i="15"/>
  <c r="H225" i="15"/>
  <c r="K224" i="15"/>
  <c r="J224" i="15"/>
  <c r="I224" i="15"/>
  <c r="H224" i="15"/>
  <c r="K223" i="15"/>
  <c r="J223" i="15"/>
  <c r="I223" i="15"/>
  <c r="H223" i="15"/>
  <c r="K222" i="15"/>
  <c r="J222" i="15"/>
  <c r="I222" i="15"/>
  <c r="H222" i="15"/>
  <c r="K221" i="15"/>
  <c r="J221" i="15"/>
  <c r="I221" i="15"/>
  <c r="H221" i="15"/>
  <c r="K220" i="15"/>
  <c r="J220" i="15"/>
  <c r="I220" i="15"/>
  <c r="H220" i="15"/>
  <c r="K219" i="15"/>
  <c r="J219" i="15"/>
  <c r="I219" i="15"/>
  <c r="H219" i="15"/>
  <c r="K218" i="15"/>
  <c r="J218" i="15"/>
  <c r="I218" i="15"/>
  <c r="K217" i="15"/>
  <c r="L217" i="15" s="1"/>
  <c r="J217" i="15"/>
  <c r="I217" i="15"/>
  <c r="H217" i="15"/>
  <c r="K216" i="15"/>
  <c r="L216" i="15" s="1"/>
  <c r="J216" i="15"/>
  <c r="I216" i="15"/>
  <c r="H216" i="15"/>
  <c r="K215" i="15"/>
  <c r="L215" i="15" s="1"/>
  <c r="J215" i="15"/>
  <c r="I215" i="15"/>
  <c r="H215" i="15"/>
  <c r="K214" i="15"/>
  <c r="J214" i="15"/>
  <c r="L214" i="15" s="1"/>
  <c r="I214" i="15"/>
  <c r="H214" i="15"/>
  <c r="K213" i="15"/>
  <c r="J213" i="15"/>
  <c r="I213" i="15"/>
  <c r="H213" i="15"/>
  <c r="K212" i="15"/>
  <c r="J212" i="15"/>
  <c r="I212" i="15"/>
  <c r="H212" i="15"/>
  <c r="K211" i="15"/>
  <c r="J211" i="15"/>
  <c r="I211" i="15"/>
  <c r="H211" i="15"/>
  <c r="K210" i="15"/>
  <c r="J210" i="15"/>
  <c r="L210" i="15" s="1"/>
  <c r="I210" i="15"/>
  <c r="H210" i="15"/>
  <c r="K209" i="15"/>
  <c r="J209" i="15"/>
  <c r="I209" i="15"/>
  <c r="H209" i="15"/>
  <c r="K208" i="15"/>
  <c r="J208" i="15"/>
  <c r="L208" i="15" s="1"/>
  <c r="I208" i="15"/>
  <c r="H208" i="15"/>
  <c r="K207" i="15"/>
  <c r="J207" i="15"/>
  <c r="I207" i="15"/>
  <c r="H207" i="15"/>
  <c r="K206" i="15"/>
  <c r="J206" i="15"/>
  <c r="L206" i="15" s="1"/>
  <c r="I206" i="15"/>
  <c r="H206" i="15"/>
  <c r="K205" i="15"/>
  <c r="J205" i="15"/>
  <c r="I205" i="15"/>
  <c r="H205" i="15"/>
  <c r="K204" i="15"/>
  <c r="J204" i="15"/>
  <c r="L204" i="15" s="1"/>
  <c r="I204" i="15"/>
  <c r="H204" i="15"/>
  <c r="K203" i="15"/>
  <c r="J203" i="15"/>
  <c r="I203" i="15"/>
  <c r="H203" i="15"/>
  <c r="K202" i="15"/>
  <c r="J202" i="15"/>
  <c r="L202" i="15" s="1"/>
  <c r="I202" i="15"/>
  <c r="H202" i="15"/>
  <c r="K201" i="15"/>
  <c r="J201" i="15"/>
  <c r="I201" i="15"/>
  <c r="H201" i="15"/>
  <c r="K200" i="15"/>
  <c r="J200" i="15"/>
  <c r="L200" i="15" s="1"/>
  <c r="I200" i="15"/>
  <c r="H200" i="15"/>
  <c r="K199" i="15"/>
  <c r="J199" i="15"/>
  <c r="I199" i="15"/>
  <c r="H199" i="15"/>
  <c r="K198" i="15"/>
  <c r="J198" i="15"/>
  <c r="L198" i="15" s="1"/>
  <c r="I198" i="15"/>
  <c r="H198" i="15"/>
  <c r="K197" i="15"/>
  <c r="J197" i="15"/>
  <c r="I197" i="15"/>
  <c r="H197" i="15"/>
  <c r="K196" i="15"/>
  <c r="J196" i="15"/>
  <c r="L196" i="15" s="1"/>
  <c r="I196" i="15"/>
  <c r="H196" i="15"/>
  <c r="K195" i="15"/>
  <c r="J195" i="15"/>
  <c r="I195" i="15"/>
  <c r="H195" i="15"/>
  <c r="K194" i="15"/>
  <c r="J194" i="15"/>
  <c r="L194" i="15" s="1"/>
  <c r="I194" i="15"/>
  <c r="H194" i="15"/>
  <c r="K193" i="15"/>
  <c r="J193" i="15"/>
  <c r="I193" i="15"/>
  <c r="H193" i="15"/>
  <c r="K192" i="15"/>
  <c r="J192" i="15"/>
  <c r="L192" i="15" s="1"/>
  <c r="I192" i="15"/>
  <c r="H192" i="15"/>
  <c r="K191" i="15"/>
  <c r="J191" i="15"/>
  <c r="I191" i="15"/>
  <c r="H191" i="15"/>
  <c r="K190" i="15"/>
  <c r="J190" i="15"/>
  <c r="L190" i="15" s="1"/>
  <c r="I190" i="15"/>
  <c r="H190" i="15"/>
  <c r="K189" i="15"/>
  <c r="J189" i="15"/>
  <c r="I189" i="15"/>
  <c r="H189" i="15"/>
  <c r="K188" i="15"/>
  <c r="L188" i="15" s="1"/>
  <c r="J188" i="15"/>
  <c r="I188" i="15"/>
  <c r="H188" i="15"/>
  <c r="K187" i="15"/>
  <c r="L187" i="15" s="1"/>
  <c r="J187" i="15"/>
  <c r="I187" i="15"/>
  <c r="H187" i="15"/>
  <c r="K186" i="15"/>
  <c r="J186" i="15"/>
  <c r="I186" i="15"/>
  <c r="H186" i="15"/>
  <c r="K185" i="15"/>
  <c r="L185" i="15" s="1"/>
  <c r="J185" i="15"/>
  <c r="I185" i="15"/>
  <c r="H185" i="15"/>
  <c r="L184" i="15"/>
  <c r="K184" i="15"/>
  <c r="J184" i="15"/>
  <c r="I184" i="15"/>
  <c r="H184" i="15"/>
  <c r="K183" i="15"/>
  <c r="J183" i="15"/>
  <c r="I183" i="15"/>
  <c r="H183" i="15"/>
  <c r="K182" i="15"/>
  <c r="J182" i="15"/>
  <c r="I182" i="15"/>
  <c r="H182" i="15"/>
  <c r="K181" i="15"/>
  <c r="J181" i="15"/>
  <c r="I181" i="15"/>
  <c r="H181" i="15"/>
  <c r="K180" i="15"/>
  <c r="J180" i="15"/>
  <c r="L180" i="15" s="1"/>
  <c r="I180" i="15"/>
  <c r="H180" i="15"/>
  <c r="K179" i="15"/>
  <c r="J179" i="15"/>
  <c r="I179" i="15"/>
  <c r="H179" i="15"/>
  <c r="K178" i="15"/>
  <c r="J178" i="15"/>
  <c r="I178" i="15"/>
  <c r="H178" i="15"/>
  <c r="K177" i="15"/>
  <c r="J177" i="15"/>
  <c r="I177" i="15"/>
  <c r="H177" i="15"/>
  <c r="K176" i="15"/>
  <c r="J176" i="15"/>
  <c r="I176" i="15"/>
  <c r="H176" i="15"/>
  <c r="K175" i="15"/>
  <c r="J175" i="15"/>
  <c r="I175" i="15"/>
  <c r="H175" i="15"/>
  <c r="K174" i="15"/>
  <c r="J174" i="15"/>
  <c r="L174" i="15" s="1"/>
  <c r="I174" i="15"/>
  <c r="H174" i="15"/>
  <c r="K173" i="15"/>
  <c r="J173" i="15"/>
  <c r="I173" i="15"/>
  <c r="H173" i="15"/>
  <c r="K172" i="15"/>
  <c r="J172" i="15"/>
  <c r="L172" i="15" s="1"/>
  <c r="I172" i="15"/>
  <c r="H172" i="15"/>
  <c r="K171" i="15"/>
  <c r="J171" i="15"/>
  <c r="I171" i="15"/>
  <c r="H171" i="15"/>
  <c r="K170" i="15"/>
  <c r="J170" i="15"/>
  <c r="L170" i="15" s="1"/>
  <c r="I170" i="15"/>
  <c r="H170" i="15"/>
  <c r="K169" i="15"/>
  <c r="J169" i="15"/>
  <c r="I169" i="15"/>
  <c r="H169" i="15"/>
  <c r="K168" i="15"/>
  <c r="J168" i="15"/>
  <c r="L168" i="15" s="1"/>
  <c r="I168" i="15"/>
  <c r="H168" i="15"/>
  <c r="K167" i="15"/>
  <c r="J167" i="15"/>
  <c r="I167" i="15"/>
  <c r="H167" i="15"/>
  <c r="K166" i="15"/>
  <c r="J166" i="15"/>
  <c r="L166" i="15" s="1"/>
  <c r="I166" i="15"/>
  <c r="H166" i="15"/>
  <c r="K165" i="15"/>
  <c r="J165" i="15"/>
  <c r="I165" i="15"/>
  <c r="H165" i="15"/>
  <c r="K164" i="15"/>
  <c r="J164" i="15"/>
  <c r="I164" i="15"/>
  <c r="H164" i="15"/>
  <c r="K163" i="15"/>
  <c r="J163" i="15"/>
  <c r="I163" i="15"/>
  <c r="H163" i="15"/>
  <c r="K162" i="15"/>
  <c r="J162" i="15"/>
  <c r="L162" i="15" s="1"/>
  <c r="I162" i="15"/>
  <c r="H162" i="15"/>
  <c r="K160" i="15"/>
  <c r="J160" i="15"/>
  <c r="I160" i="15"/>
  <c r="H160" i="15"/>
  <c r="K159" i="15"/>
  <c r="J159" i="15"/>
  <c r="L159" i="15" s="1"/>
  <c r="I159" i="15"/>
  <c r="H159" i="15"/>
  <c r="K158" i="15"/>
  <c r="J158" i="15"/>
  <c r="I158" i="15"/>
  <c r="H158" i="15"/>
  <c r="K157" i="15"/>
  <c r="J157" i="15"/>
  <c r="L157" i="15" s="1"/>
  <c r="I157" i="15"/>
  <c r="H157" i="15"/>
  <c r="K156" i="15"/>
  <c r="J156" i="15"/>
  <c r="I156" i="15"/>
  <c r="H156" i="15"/>
  <c r="K155" i="15"/>
  <c r="J155" i="15"/>
  <c r="L155" i="15" s="1"/>
  <c r="I155" i="15"/>
  <c r="H155" i="15"/>
  <c r="K154" i="15"/>
  <c r="J154" i="15"/>
  <c r="I154" i="15"/>
  <c r="H154" i="15"/>
  <c r="K153" i="15"/>
  <c r="J153" i="15"/>
  <c r="L153" i="15" s="1"/>
  <c r="I153" i="15"/>
  <c r="K152" i="15"/>
  <c r="J152" i="15"/>
  <c r="I152" i="15"/>
  <c r="H152" i="15"/>
  <c r="K151" i="15"/>
  <c r="L151" i="15" s="1"/>
  <c r="J151" i="15"/>
  <c r="I151" i="15"/>
  <c r="H151" i="15"/>
  <c r="K150" i="15"/>
  <c r="L150" i="15" s="1"/>
  <c r="J150" i="15"/>
  <c r="I150" i="15"/>
  <c r="H150" i="15"/>
  <c r="K149" i="15"/>
  <c r="L149" i="15" s="1"/>
  <c r="J149" i="15"/>
  <c r="I149" i="15"/>
  <c r="H149" i="15"/>
  <c r="K148" i="15"/>
  <c r="J148" i="15"/>
  <c r="I148" i="15"/>
  <c r="H148" i="15"/>
  <c r="K147" i="15"/>
  <c r="L147" i="15" s="1"/>
  <c r="J147" i="15"/>
  <c r="I147" i="15"/>
  <c r="H147" i="15"/>
  <c r="K146" i="15"/>
  <c r="L146" i="15" s="1"/>
  <c r="J146" i="15"/>
  <c r="I146" i="15"/>
  <c r="H146" i="15"/>
  <c r="K145" i="15"/>
  <c r="L145" i="15" s="1"/>
  <c r="J145" i="15"/>
  <c r="I145" i="15"/>
  <c r="H145" i="15"/>
  <c r="K144" i="15"/>
  <c r="J144" i="15"/>
  <c r="I144" i="15"/>
  <c r="H144" i="15"/>
  <c r="K143" i="15"/>
  <c r="L143" i="15" s="1"/>
  <c r="J143" i="15"/>
  <c r="I143" i="15"/>
  <c r="H143" i="15"/>
  <c r="K142" i="15"/>
  <c r="L142" i="15" s="1"/>
  <c r="J142" i="15"/>
  <c r="I142" i="15"/>
  <c r="H142" i="15"/>
  <c r="K141" i="15"/>
  <c r="L141" i="15" s="1"/>
  <c r="J141" i="15"/>
  <c r="I141" i="15"/>
  <c r="H141" i="15"/>
  <c r="K140" i="15"/>
  <c r="J140" i="15"/>
  <c r="I140" i="15"/>
  <c r="H140" i="15"/>
  <c r="K139" i="15"/>
  <c r="L139" i="15" s="1"/>
  <c r="J139" i="15"/>
  <c r="I139" i="15"/>
  <c r="H139" i="15"/>
  <c r="K138" i="15"/>
  <c r="L138" i="15" s="1"/>
  <c r="J138" i="15"/>
  <c r="I138" i="15"/>
  <c r="H138" i="15"/>
  <c r="K137" i="15"/>
  <c r="L137" i="15" s="1"/>
  <c r="J137" i="15"/>
  <c r="I137" i="15"/>
  <c r="H137" i="15"/>
  <c r="K136" i="15"/>
  <c r="J136" i="15"/>
  <c r="I136" i="15"/>
  <c r="H136" i="15"/>
  <c r="K135" i="15"/>
  <c r="L135" i="15" s="1"/>
  <c r="J135" i="15"/>
  <c r="I135" i="15"/>
  <c r="H135" i="15"/>
  <c r="K134" i="15"/>
  <c r="L134" i="15" s="1"/>
  <c r="J134" i="15"/>
  <c r="I134" i="15"/>
  <c r="H134" i="15"/>
  <c r="K133" i="15"/>
  <c r="L133" i="15" s="1"/>
  <c r="J133" i="15"/>
  <c r="I133" i="15"/>
  <c r="H133" i="15"/>
  <c r="K132" i="15"/>
  <c r="L132" i="15" s="1"/>
  <c r="J132" i="15"/>
  <c r="I132" i="15"/>
  <c r="H132" i="15"/>
  <c r="K131" i="15"/>
  <c r="L131" i="15" s="1"/>
  <c r="J131" i="15"/>
  <c r="I131" i="15"/>
  <c r="H131" i="15"/>
  <c r="K130" i="15"/>
  <c r="L130" i="15" s="1"/>
  <c r="J130" i="15"/>
  <c r="I130" i="15"/>
  <c r="H130" i="15"/>
  <c r="K129" i="15"/>
  <c r="L129" i="15" s="1"/>
  <c r="J129" i="15"/>
  <c r="I129" i="15"/>
  <c r="H129" i="15"/>
  <c r="K128" i="15"/>
  <c r="L128" i="15" s="1"/>
  <c r="J128" i="15"/>
  <c r="I128" i="15"/>
  <c r="H128" i="15"/>
  <c r="K127" i="15"/>
  <c r="L127" i="15" s="1"/>
  <c r="J127" i="15"/>
  <c r="I127" i="15"/>
  <c r="H127" i="15"/>
  <c r="K126" i="15"/>
  <c r="L126" i="15" s="1"/>
  <c r="J126" i="15"/>
  <c r="I126" i="15"/>
  <c r="H126" i="15"/>
  <c r="K125" i="15"/>
  <c r="L125" i="15" s="1"/>
  <c r="J125" i="15"/>
  <c r="I125" i="15"/>
  <c r="H125" i="15"/>
  <c r="K124" i="15"/>
  <c r="L124" i="15" s="1"/>
  <c r="J124" i="15"/>
  <c r="I124" i="15"/>
  <c r="H124" i="15"/>
  <c r="K123" i="15"/>
  <c r="L123" i="15" s="1"/>
  <c r="J123" i="15"/>
  <c r="I123" i="15"/>
  <c r="K122" i="15"/>
  <c r="J122" i="15"/>
  <c r="I122" i="15"/>
  <c r="H122" i="15"/>
  <c r="K121" i="15"/>
  <c r="J121" i="15"/>
  <c r="I121" i="15"/>
  <c r="H121" i="15"/>
  <c r="K120" i="15"/>
  <c r="J120" i="15"/>
  <c r="I120" i="15"/>
  <c r="H120" i="15"/>
  <c r="K119" i="15"/>
  <c r="J119" i="15"/>
  <c r="L119" i="15" s="1"/>
  <c r="I119" i="15"/>
  <c r="H119" i="15"/>
  <c r="K118" i="15"/>
  <c r="J118" i="15"/>
  <c r="I118" i="15"/>
  <c r="H118" i="15"/>
  <c r="K117" i="15"/>
  <c r="J117" i="15"/>
  <c r="I117" i="15"/>
  <c r="H117" i="15"/>
  <c r="K116" i="15"/>
  <c r="J116" i="15"/>
  <c r="I116" i="15"/>
  <c r="H116" i="15"/>
  <c r="K115" i="15"/>
  <c r="J115" i="15"/>
  <c r="L115" i="15" s="1"/>
  <c r="I115" i="15"/>
  <c r="H115" i="15"/>
  <c r="K114" i="15"/>
  <c r="J114" i="15"/>
  <c r="I114" i="15"/>
  <c r="H114" i="15"/>
  <c r="K113" i="15"/>
  <c r="J113" i="15"/>
  <c r="I113" i="15"/>
  <c r="H113" i="15"/>
  <c r="K112" i="15"/>
  <c r="J112" i="15"/>
  <c r="I112" i="15"/>
  <c r="H112" i="15"/>
  <c r="K111" i="15"/>
  <c r="J111" i="15"/>
  <c r="L111" i="15" s="1"/>
  <c r="I111" i="15"/>
  <c r="H111" i="15"/>
  <c r="K110" i="15"/>
  <c r="J110" i="15"/>
  <c r="I110" i="15"/>
  <c r="H110" i="15"/>
  <c r="K109" i="15"/>
  <c r="J109" i="15"/>
  <c r="I109" i="15"/>
  <c r="H109" i="15"/>
  <c r="K108" i="15"/>
  <c r="J108" i="15"/>
  <c r="I108" i="15"/>
  <c r="H108" i="15"/>
  <c r="K107" i="15"/>
  <c r="J107" i="15"/>
  <c r="L107" i="15" s="1"/>
  <c r="I107" i="15"/>
  <c r="H107" i="15"/>
  <c r="K106" i="15"/>
  <c r="J106" i="15"/>
  <c r="I106" i="15"/>
  <c r="H106" i="15"/>
  <c r="K105" i="15"/>
  <c r="J105" i="15"/>
  <c r="I105" i="15"/>
  <c r="H105" i="15"/>
  <c r="K104" i="15"/>
  <c r="J104" i="15"/>
  <c r="I104" i="15"/>
  <c r="H104" i="15"/>
  <c r="K103" i="15"/>
  <c r="L103" i="15" s="1"/>
  <c r="J103" i="15"/>
  <c r="I103" i="15"/>
  <c r="H103" i="15"/>
  <c r="K102" i="15"/>
  <c r="L102" i="15" s="1"/>
  <c r="J102" i="15"/>
  <c r="I102" i="15"/>
  <c r="H102" i="15"/>
  <c r="K101" i="15"/>
  <c r="L101" i="15" s="1"/>
  <c r="J101" i="15"/>
  <c r="I101" i="15"/>
  <c r="H101" i="15"/>
  <c r="K100" i="15"/>
  <c r="L100" i="15" s="1"/>
  <c r="J100" i="15"/>
  <c r="I100" i="15"/>
  <c r="H100" i="15"/>
  <c r="L99" i="15"/>
  <c r="K99" i="15"/>
  <c r="J99" i="15"/>
  <c r="I99" i="15"/>
  <c r="H99" i="15"/>
  <c r="K98" i="15"/>
  <c r="J98" i="15"/>
  <c r="I98" i="15"/>
  <c r="H98" i="15"/>
  <c r="K97" i="15"/>
  <c r="J97" i="15"/>
  <c r="I97" i="15"/>
  <c r="H97" i="15"/>
  <c r="K96" i="15"/>
  <c r="J96" i="15"/>
  <c r="I96" i="15"/>
  <c r="H96" i="15"/>
  <c r="K94" i="15"/>
  <c r="J94" i="15"/>
  <c r="L94" i="15" s="1"/>
  <c r="I94" i="15"/>
  <c r="H94" i="15"/>
  <c r="K93" i="15"/>
  <c r="L93" i="15" s="1"/>
  <c r="J93" i="15"/>
  <c r="I93" i="15"/>
  <c r="H93" i="15"/>
  <c r="K92" i="15"/>
  <c r="L92" i="15" s="1"/>
  <c r="J92" i="15"/>
  <c r="I92" i="15"/>
  <c r="H92" i="15"/>
  <c r="K91" i="15"/>
  <c r="L91" i="15" s="1"/>
  <c r="J91" i="15"/>
  <c r="I91" i="15"/>
  <c r="H91" i="15"/>
  <c r="K90" i="15"/>
  <c r="J90" i="15"/>
  <c r="L90" i="15" s="1"/>
  <c r="I90" i="15"/>
  <c r="H90" i="15"/>
  <c r="K89" i="15"/>
  <c r="J89" i="15"/>
  <c r="I89" i="15"/>
  <c r="H89" i="15"/>
  <c r="K88" i="15"/>
  <c r="J88" i="15"/>
  <c r="I88" i="15"/>
  <c r="H88" i="15"/>
  <c r="K86" i="15"/>
  <c r="J86" i="15"/>
  <c r="I86" i="15"/>
  <c r="H86" i="15"/>
  <c r="K85" i="15"/>
  <c r="L85" i="15" s="1"/>
  <c r="J85" i="15"/>
  <c r="I85" i="15"/>
  <c r="H85" i="15"/>
  <c r="K84" i="15"/>
  <c r="L84" i="15" s="1"/>
  <c r="J84" i="15"/>
  <c r="I84" i="15"/>
  <c r="H84" i="15"/>
  <c r="K83" i="15"/>
  <c r="L83" i="15" s="1"/>
  <c r="J83" i="15"/>
  <c r="I83" i="15"/>
  <c r="H83" i="15"/>
  <c r="K82" i="15"/>
  <c r="L82" i="15" s="1"/>
  <c r="J82" i="15"/>
  <c r="I82" i="15"/>
  <c r="H82" i="15"/>
  <c r="K81" i="15"/>
  <c r="J81" i="15"/>
  <c r="I81" i="15"/>
  <c r="H81" i="15"/>
  <c r="K80" i="15"/>
  <c r="J80" i="15"/>
  <c r="I80" i="15"/>
  <c r="H80" i="15"/>
  <c r="K79" i="15"/>
  <c r="J79" i="15"/>
  <c r="I79" i="15"/>
  <c r="H79" i="15"/>
  <c r="K78" i="15"/>
  <c r="J78" i="15"/>
  <c r="I78" i="15"/>
  <c r="H78" i="15"/>
  <c r="K77" i="15"/>
  <c r="J77" i="15"/>
  <c r="I77" i="15"/>
  <c r="H77" i="15"/>
  <c r="K76" i="15"/>
  <c r="L76" i="15" s="1"/>
  <c r="J76" i="15"/>
  <c r="I76" i="15"/>
  <c r="H76" i="15"/>
  <c r="K75" i="15"/>
  <c r="L75" i="15" s="1"/>
  <c r="J75" i="15"/>
  <c r="I75" i="15"/>
  <c r="H75" i="15"/>
  <c r="K74" i="15"/>
  <c r="L74" i="15" s="1"/>
  <c r="J74" i="15"/>
  <c r="I74" i="15"/>
  <c r="H74" i="15"/>
  <c r="K73" i="15"/>
  <c r="J73" i="15"/>
  <c r="I73" i="15"/>
  <c r="H73" i="15"/>
  <c r="K72" i="15"/>
  <c r="J72" i="15"/>
  <c r="I72" i="15"/>
  <c r="H72" i="15"/>
  <c r="K71" i="15"/>
  <c r="J71" i="15"/>
  <c r="I71" i="15"/>
  <c r="H71" i="15"/>
  <c r="K70" i="15"/>
  <c r="J70" i="15"/>
  <c r="I70" i="15"/>
  <c r="H70" i="15"/>
  <c r="K69" i="15"/>
  <c r="J69" i="15"/>
  <c r="I69" i="15"/>
  <c r="H69" i="15"/>
  <c r="K68" i="15"/>
  <c r="J68" i="15"/>
  <c r="I68" i="15"/>
  <c r="H68" i="15"/>
  <c r="K67" i="15"/>
  <c r="J67" i="15"/>
  <c r="I67" i="15"/>
  <c r="H67" i="15"/>
  <c r="K66" i="15"/>
  <c r="J66" i="15"/>
  <c r="I66" i="15"/>
  <c r="H66" i="15"/>
  <c r="K65" i="15"/>
  <c r="J65" i="15"/>
  <c r="I65" i="15"/>
  <c r="H65" i="15"/>
  <c r="K64" i="15"/>
  <c r="J64" i="15"/>
  <c r="I64" i="15"/>
  <c r="H64" i="15"/>
  <c r="K63" i="15"/>
  <c r="J63" i="15"/>
  <c r="I63" i="15"/>
  <c r="H63" i="15"/>
  <c r="K62" i="15"/>
  <c r="J62" i="15"/>
  <c r="I62" i="15"/>
  <c r="H62" i="15"/>
  <c r="K61" i="15"/>
  <c r="J61" i="15"/>
  <c r="I61" i="15"/>
  <c r="H61" i="15"/>
  <c r="K60" i="15"/>
  <c r="J60" i="15"/>
  <c r="I60" i="15"/>
  <c r="H60" i="15"/>
  <c r="K59" i="15"/>
  <c r="J59" i="15"/>
  <c r="I59" i="15"/>
  <c r="H59" i="15"/>
  <c r="K58" i="15"/>
  <c r="J58" i="15"/>
  <c r="I58" i="15"/>
  <c r="H58" i="15"/>
  <c r="K57" i="15"/>
  <c r="J57" i="15"/>
  <c r="I57" i="15"/>
  <c r="H57" i="15"/>
  <c r="K56" i="15"/>
  <c r="J56" i="15"/>
  <c r="I56" i="15"/>
  <c r="H56" i="15"/>
  <c r="K55" i="15"/>
  <c r="J55" i="15"/>
  <c r="I55" i="15"/>
  <c r="H55" i="15"/>
  <c r="K54" i="15"/>
  <c r="J54" i="15"/>
  <c r="I54" i="15"/>
  <c r="H54" i="15"/>
  <c r="K53" i="15"/>
  <c r="J53" i="15"/>
  <c r="I53" i="15"/>
  <c r="H53" i="15"/>
  <c r="K52" i="15"/>
  <c r="J52" i="15"/>
  <c r="I52" i="15"/>
  <c r="H52" i="15"/>
  <c r="K51" i="15"/>
  <c r="J51" i="15"/>
  <c r="I51" i="15"/>
  <c r="H51" i="15"/>
  <c r="K50" i="15"/>
  <c r="J50" i="15"/>
  <c r="I50" i="15"/>
  <c r="H50" i="15"/>
  <c r="K49" i="15"/>
  <c r="J49" i="15"/>
  <c r="I49" i="15"/>
  <c r="H49" i="15"/>
  <c r="K48" i="15"/>
  <c r="J48" i="15"/>
  <c r="I48" i="15"/>
  <c r="H48" i="15"/>
  <c r="K47" i="15"/>
  <c r="J47" i="15"/>
  <c r="I47" i="15"/>
  <c r="H47" i="15"/>
  <c r="K46" i="15"/>
  <c r="J46" i="15"/>
  <c r="I46" i="15"/>
  <c r="H46" i="15"/>
  <c r="K45" i="15"/>
  <c r="J45" i="15"/>
  <c r="I45" i="15"/>
  <c r="H45" i="15"/>
  <c r="K44" i="15"/>
  <c r="L44" i="15" s="1"/>
  <c r="J44" i="15"/>
  <c r="I44" i="15"/>
  <c r="H44" i="15"/>
  <c r="K43" i="15"/>
  <c r="J43" i="15"/>
  <c r="I43" i="15"/>
  <c r="H43" i="15"/>
  <c r="K42" i="15"/>
  <c r="L42" i="15" s="1"/>
  <c r="J42" i="15"/>
  <c r="I42" i="15"/>
  <c r="H42" i="15"/>
  <c r="K41" i="15"/>
  <c r="J41" i="15"/>
  <c r="I41" i="15"/>
  <c r="H41" i="15"/>
  <c r="K40" i="15"/>
  <c r="L40" i="15" s="1"/>
  <c r="J40" i="15"/>
  <c r="I40" i="15"/>
  <c r="H40" i="15"/>
  <c r="K39" i="15"/>
  <c r="J39" i="15"/>
  <c r="I39" i="15"/>
  <c r="H39" i="15"/>
  <c r="K38" i="15"/>
  <c r="L38" i="15" s="1"/>
  <c r="J38" i="15"/>
  <c r="I38" i="15"/>
  <c r="H38" i="15"/>
  <c r="K37" i="15"/>
  <c r="J37" i="15"/>
  <c r="I37" i="15"/>
  <c r="H37" i="15"/>
  <c r="K36" i="15"/>
  <c r="L36" i="15" s="1"/>
  <c r="J36" i="15"/>
  <c r="I36" i="15"/>
  <c r="H36" i="15"/>
  <c r="K35" i="15"/>
  <c r="J35" i="15"/>
  <c r="I35" i="15"/>
  <c r="H35" i="15"/>
  <c r="K34" i="15"/>
  <c r="L34" i="15" s="1"/>
  <c r="J34" i="15"/>
  <c r="I34" i="15"/>
  <c r="H34" i="15"/>
  <c r="K33" i="15"/>
  <c r="J33" i="15"/>
  <c r="I33" i="15"/>
  <c r="H33" i="15"/>
  <c r="K32" i="15"/>
  <c r="L32" i="15" s="1"/>
  <c r="J32" i="15"/>
  <c r="I32" i="15"/>
  <c r="H32" i="15"/>
  <c r="K31" i="15"/>
  <c r="J31" i="15"/>
  <c r="I31" i="15"/>
  <c r="H31" i="15"/>
  <c r="K30" i="15"/>
  <c r="L30" i="15" s="1"/>
  <c r="J30" i="15"/>
  <c r="I30" i="15"/>
  <c r="H30" i="15"/>
  <c r="K29" i="15"/>
  <c r="J29" i="15"/>
  <c r="I29" i="15"/>
  <c r="H29" i="15"/>
  <c r="K28" i="15"/>
  <c r="L28" i="15" s="1"/>
  <c r="J28" i="15"/>
  <c r="I28" i="15"/>
  <c r="H28" i="15"/>
  <c r="K27" i="15"/>
  <c r="J27" i="15"/>
  <c r="I27" i="15"/>
  <c r="H27" i="15"/>
  <c r="K26" i="15"/>
  <c r="L26" i="15" s="1"/>
  <c r="J26" i="15"/>
  <c r="I26" i="15"/>
  <c r="H26" i="15"/>
  <c r="K25" i="15"/>
  <c r="L25" i="15" s="1"/>
  <c r="J25" i="15"/>
  <c r="I25" i="15"/>
  <c r="H25" i="15"/>
  <c r="K24" i="15"/>
  <c r="L24" i="15" s="1"/>
  <c r="J24" i="15"/>
  <c r="I24" i="15"/>
  <c r="H24" i="15"/>
  <c r="K23" i="15"/>
  <c r="L23" i="15" s="1"/>
  <c r="J23" i="15"/>
  <c r="I23" i="15"/>
  <c r="H23" i="15"/>
  <c r="L22" i="15"/>
  <c r="K22" i="15"/>
  <c r="J22" i="15"/>
  <c r="I22" i="15"/>
  <c r="H22" i="15"/>
  <c r="K21" i="15"/>
  <c r="J21" i="15"/>
  <c r="L21" i="15" s="1"/>
  <c r="I21" i="15"/>
  <c r="H21" i="15"/>
  <c r="K20" i="15"/>
  <c r="L20" i="15" s="1"/>
  <c r="J20" i="15"/>
  <c r="I20" i="15"/>
  <c r="H20" i="15"/>
  <c r="K19" i="15"/>
  <c r="L19" i="15" s="1"/>
  <c r="J19" i="15"/>
  <c r="I19" i="15"/>
  <c r="H19" i="15"/>
  <c r="K18" i="15"/>
  <c r="L18" i="15" s="1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L13" i="15" l="1"/>
  <c r="L14" i="15"/>
  <c r="L17" i="15"/>
  <c r="L136" i="15"/>
  <c r="L140" i="15"/>
  <c r="L144" i="15"/>
  <c r="L148" i="15"/>
  <c r="L152" i="15"/>
  <c r="L186" i="15"/>
  <c r="L221" i="15"/>
  <c r="L225" i="15"/>
  <c r="L229" i="15"/>
  <c r="L291" i="15"/>
  <c r="L293" i="15"/>
  <c r="L295" i="15"/>
  <c r="L297" i="15"/>
  <c r="L299" i="15"/>
  <c r="L27" i="15"/>
  <c r="L29" i="15"/>
  <c r="L31" i="15"/>
  <c r="L33" i="15"/>
  <c r="L35" i="15"/>
  <c r="L37" i="15"/>
  <c r="L39" i="15"/>
  <c r="L41" i="15"/>
  <c r="L43" i="15"/>
  <c r="L45" i="15"/>
  <c r="L47" i="15"/>
  <c r="L49" i="15"/>
  <c r="L51" i="15"/>
  <c r="L53" i="15"/>
  <c r="L55" i="15"/>
  <c r="L57" i="15"/>
  <c r="L59" i="15"/>
  <c r="L61" i="15"/>
  <c r="L63" i="15"/>
  <c r="L65" i="15"/>
  <c r="L69" i="15"/>
  <c r="L71" i="15"/>
  <c r="L73" i="15"/>
  <c r="L77" i="15"/>
  <c r="L81" i="15"/>
  <c r="L239" i="15"/>
  <c r="L241" i="15"/>
  <c r="L243" i="15"/>
  <c r="L245" i="15"/>
  <c r="L247" i="15"/>
  <c r="L249" i="15"/>
  <c r="L251" i="15"/>
  <c r="L253" i="15"/>
  <c r="L255" i="15"/>
  <c r="L257" i="15"/>
  <c r="L259" i="15"/>
  <c r="L261" i="15"/>
  <c r="L263" i="15"/>
  <c r="L265" i="15"/>
  <c r="L267" i="15"/>
  <c r="L269" i="15"/>
  <c r="L271" i="15"/>
  <c r="L273" i="15"/>
  <c r="L275" i="15"/>
  <c r="L277" i="15"/>
  <c r="L279" i="15"/>
  <c r="L281" i="15"/>
  <c r="L283" i="15"/>
  <c r="L307" i="15"/>
  <c r="L309" i="15"/>
  <c r="L311" i="15"/>
  <c r="L353" i="15"/>
  <c r="J364" i="15"/>
  <c r="L15" i="15"/>
  <c r="L16" i="15"/>
  <c r="L78" i="15"/>
  <c r="L79" i="15"/>
  <c r="L80" i="15"/>
  <c r="L96" i="15"/>
  <c r="L97" i="15"/>
  <c r="L98" i="15"/>
  <c r="L154" i="15"/>
  <c r="L156" i="15"/>
  <c r="L158" i="15"/>
  <c r="L160" i="15"/>
  <c r="L163" i="15"/>
  <c r="L164" i="15"/>
  <c r="L165" i="15"/>
  <c r="L167" i="15"/>
  <c r="L169" i="15"/>
  <c r="L171" i="15"/>
  <c r="L173" i="15"/>
  <c r="L175" i="15"/>
  <c r="L176" i="15"/>
  <c r="L177" i="15"/>
  <c r="L178" i="15"/>
  <c r="L179" i="15"/>
  <c r="L181" i="15"/>
  <c r="L182" i="15"/>
  <c r="L183" i="15"/>
  <c r="L230" i="15"/>
  <c r="L231" i="15"/>
  <c r="L232" i="15"/>
  <c r="L290" i="15"/>
  <c r="L306" i="15"/>
  <c r="L308" i="15"/>
  <c r="L322" i="15"/>
  <c r="L324" i="15"/>
  <c r="L294" i="15"/>
  <c r="L296" i="15"/>
  <c r="L310" i="15"/>
  <c r="L326" i="15"/>
  <c r="L46" i="15"/>
  <c r="L48" i="15"/>
  <c r="L50" i="15"/>
  <c r="L52" i="15"/>
  <c r="L54" i="15"/>
  <c r="L56" i="15"/>
  <c r="L58" i="15"/>
  <c r="L60" i="15"/>
  <c r="L62" i="15"/>
  <c r="L64" i="15"/>
  <c r="L66" i="15"/>
  <c r="L67" i="15"/>
  <c r="L68" i="15"/>
  <c r="L70" i="15"/>
  <c r="L72" i="15"/>
  <c r="L86" i="15"/>
  <c r="L88" i="15"/>
  <c r="L89" i="15"/>
  <c r="L104" i="15"/>
  <c r="L105" i="15"/>
  <c r="L106" i="15"/>
  <c r="L108" i="15"/>
  <c r="L109" i="15"/>
  <c r="L110" i="15"/>
  <c r="L112" i="15"/>
  <c r="L113" i="15"/>
  <c r="L114" i="15"/>
  <c r="L116" i="15"/>
  <c r="L117" i="15"/>
  <c r="L118" i="15"/>
  <c r="L120" i="15"/>
  <c r="L121" i="15"/>
  <c r="L122" i="15"/>
  <c r="L189" i="15"/>
  <c r="L191" i="15"/>
  <c r="L193" i="15"/>
  <c r="L195" i="15"/>
  <c r="L197" i="15"/>
  <c r="L199" i="15"/>
  <c r="L201" i="15"/>
  <c r="L203" i="15"/>
  <c r="L205" i="15"/>
  <c r="L207" i="15"/>
  <c r="L209" i="15"/>
  <c r="L211" i="15"/>
  <c r="L212" i="15"/>
  <c r="L213" i="15"/>
  <c r="L218" i="15"/>
  <c r="L219" i="15"/>
  <c r="L220" i="15"/>
  <c r="L222" i="15"/>
  <c r="L223" i="15"/>
  <c r="L224" i="15"/>
  <c r="L238" i="15"/>
  <c r="L240" i="15"/>
  <c r="L242" i="15"/>
  <c r="L244" i="15"/>
  <c r="L246" i="15"/>
  <c r="L248" i="15"/>
  <c r="L250" i="15"/>
  <c r="L252" i="15"/>
  <c r="L254" i="15"/>
  <c r="L256" i="15"/>
  <c r="L258" i="15"/>
  <c r="L260" i="15"/>
  <c r="L262" i="15"/>
  <c r="L264" i="15"/>
  <c r="L266" i="15"/>
  <c r="L268" i="15"/>
  <c r="L270" i="15"/>
  <c r="L272" i="15"/>
  <c r="L274" i="15"/>
  <c r="L276" i="15"/>
  <c r="L278" i="15"/>
  <c r="L280" i="15"/>
  <c r="L282" i="15"/>
  <c r="L284" i="15"/>
  <c r="L298" i="15"/>
  <c r="L300" i="15"/>
  <c r="L314" i="15"/>
  <c r="L316" i="15"/>
  <c r="L350" i="15"/>
  <c r="L351" i="15"/>
  <c r="L352" i="15"/>
  <c r="L286" i="15"/>
  <c r="L354" i="15"/>
  <c r="L355" i="15"/>
  <c r="L357" i="15"/>
  <c r="L358" i="15"/>
  <c r="L360" i="15"/>
  <c r="L361" i="15"/>
  <c r="I364" i="15"/>
  <c r="K364" i="15"/>
  <c r="L12" i="15"/>
  <c r="K361" i="14"/>
  <c r="L361" i="14" s="1"/>
  <c r="J361" i="14"/>
  <c r="I361" i="14"/>
  <c r="K360" i="14"/>
  <c r="L360" i="14" s="1"/>
  <c r="J360" i="14"/>
  <c r="I360" i="14"/>
  <c r="K358" i="14"/>
  <c r="J358" i="14"/>
  <c r="I358" i="14"/>
  <c r="K357" i="14"/>
  <c r="J357" i="14"/>
  <c r="I357" i="14"/>
  <c r="K355" i="14"/>
  <c r="J355" i="14"/>
  <c r="I355" i="14"/>
  <c r="K354" i="14"/>
  <c r="L354" i="14" s="1"/>
  <c r="J354" i="14"/>
  <c r="I354" i="14"/>
  <c r="K353" i="14"/>
  <c r="J353" i="14"/>
  <c r="I353" i="14"/>
  <c r="K352" i="14"/>
  <c r="J352" i="14"/>
  <c r="I352" i="14"/>
  <c r="K351" i="14"/>
  <c r="J351" i="14"/>
  <c r="I351" i="14"/>
  <c r="K350" i="14"/>
  <c r="L350" i="14" s="1"/>
  <c r="J350" i="14"/>
  <c r="I350" i="14"/>
  <c r="K349" i="14"/>
  <c r="J349" i="14"/>
  <c r="I349" i="14"/>
  <c r="K347" i="14"/>
  <c r="L347" i="14" s="1"/>
  <c r="J347" i="14"/>
  <c r="I347" i="14"/>
  <c r="K346" i="14"/>
  <c r="J346" i="14"/>
  <c r="I346" i="14"/>
  <c r="K344" i="14"/>
  <c r="L344" i="14" s="1"/>
  <c r="J344" i="14"/>
  <c r="I344" i="14"/>
  <c r="K343" i="14"/>
  <c r="J343" i="14"/>
  <c r="I343" i="14"/>
  <c r="K342" i="14"/>
  <c r="L342" i="14" s="1"/>
  <c r="J342" i="14"/>
  <c r="I342" i="14"/>
  <c r="K341" i="14"/>
  <c r="J341" i="14"/>
  <c r="I341" i="14"/>
  <c r="K340" i="14"/>
  <c r="L340" i="14" s="1"/>
  <c r="J340" i="14"/>
  <c r="I340" i="14"/>
  <c r="K339" i="14"/>
  <c r="J339" i="14"/>
  <c r="I339" i="14"/>
  <c r="K337" i="14"/>
  <c r="L337" i="14" s="1"/>
  <c r="J337" i="14"/>
  <c r="I337" i="14"/>
  <c r="K336" i="14"/>
  <c r="J336" i="14"/>
  <c r="I336" i="14"/>
  <c r="K335" i="14"/>
  <c r="L335" i="14" s="1"/>
  <c r="J335" i="14"/>
  <c r="I335" i="14"/>
  <c r="K334" i="14"/>
  <c r="J334" i="14"/>
  <c r="I334" i="14"/>
  <c r="K333" i="14"/>
  <c r="L333" i="14" s="1"/>
  <c r="J333" i="14"/>
  <c r="I333" i="14"/>
  <c r="K332" i="14"/>
  <c r="J332" i="14"/>
  <c r="I332" i="14"/>
  <c r="K331" i="14"/>
  <c r="L331" i="14" s="1"/>
  <c r="J331" i="14"/>
  <c r="I331" i="14"/>
  <c r="K329" i="14"/>
  <c r="J329" i="14"/>
  <c r="L329" i="14" s="1"/>
  <c r="I329" i="14"/>
  <c r="K328" i="14"/>
  <c r="J328" i="14"/>
  <c r="L328" i="14" s="1"/>
  <c r="I328" i="14"/>
  <c r="K327" i="14"/>
  <c r="L327" i="14" s="1"/>
  <c r="J327" i="14"/>
  <c r="I327" i="14"/>
  <c r="K325" i="14"/>
  <c r="J325" i="14"/>
  <c r="L325" i="14" s="1"/>
  <c r="I325" i="14"/>
  <c r="K324" i="14"/>
  <c r="L324" i="14" s="1"/>
  <c r="J324" i="14"/>
  <c r="I324" i="14"/>
  <c r="K323" i="14"/>
  <c r="L323" i="14" s="1"/>
  <c r="J323" i="14"/>
  <c r="I323" i="14"/>
  <c r="K321" i="14"/>
  <c r="J321" i="14"/>
  <c r="L321" i="14" s="1"/>
  <c r="I321" i="14"/>
  <c r="K320" i="14"/>
  <c r="J320" i="14"/>
  <c r="I320" i="14"/>
  <c r="K319" i="14"/>
  <c r="J319" i="14"/>
  <c r="L319" i="14" s="1"/>
  <c r="I319" i="14"/>
  <c r="K318" i="14"/>
  <c r="J318" i="14"/>
  <c r="I318" i="14"/>
  <c r="K317" i="14"/>
  <c r="J317" i="14"/>
  <c r="L317" i="14" s="1"/>
  <c r="I317" i="14"/>
  <c r="K316" i="14"/>
  <c r="J316" i="14"/>
  <c r="L316" i="14" s="1"/>
  <c r="I316" i="14"/>
  <c r="K314" i="14"/>
  <c r="J314" i="14"/>
  <c r="I314" i="14"/>
  <c r="K313" i="14"/>
  <c r="L313" i="14" s="1"/>
  <c r="J313" i="14"/>
  <c r="I313" i="14"/>
  <c r="K312" i="14"/>
  <c r="L312" i="14" s="1"/>
  <c r="J312" i="14"/>
  <c r="I312" i="14"/>
  <c r="K309" i="14"/>
  <c r="J309" i="14"/>
  <c r="I309" i="14"/>
  <c r="K308" i="14"/>
  <c r="L308" i="14" s="1"/>
  <c r="J308" i="14"/>
  <c r="I308" i="14"/>
  <c r="K306" i="14"/>
  <c r="J306" i="14"/>
  <c r="I306" i="14"/>
  <c r="K305" i="14"/>
  <c r="J305" i="14"/>
  <c r="I305" i="14"/>
  <c r="K304" i="14"/>
  <c r="J304" i="14"/>
  <c r="I304" i="14"/>
  <c r="K303" i="14"/>
  <c r="L303" i="14" s="1"/>
  <c r="J303" i="14"/>
  <c r="I303" i="14"/>
  <c r="K302" i="14"/>
  <c r="J302" i="14"/>
  <c r="I302" i="14"/>
  <c r="K301" i="14"/>
  <c r="L301" i="14" s="1"/>
  <c r="J301" i="14"/>
  <c r="I301" i="14"/>
  <c r="K300" i="14"/>
  <c r="L300" i="14" s="1"/>
  <c r="J300" i="14"/>
  <c r="I300" i="14"/>
  <c r="K299" i="14"/>
  <c r="L299" i="14" s="1"/>
  <c r="J299" i="14"/>
  <c r="I299" i="14"/>
  <c r="K297" i="14"/>
  <c r="L297" i="14" s="1"/>
  <c r="J297" i="14"/>
  <c r="I297" i="14"/>
  <c r="K296" i="14"/>
  <c r="L296" i="14" s="1"/>
  <c r="J296" i="14"/>
  <c r="I296" i="14"/>
  <c r="K295" i="14"/>
  <c r="J295" i="14"/>
  <c r="L295" i="14" s="1"/>
  <c r="I295" i="14"/>
  <c r="K294" i="14"/>
  <c r="J294" i="14"/>
  <c r="L294" i="14" s="1"/>
  <c r="I294" i="14"/>
  <c r="K293" i="14"/>
  <c r="J293" i="14"/>
  <c r="L293" i="14" s="1"/>
  <c r="I293" i="14"/>
  <c r="K292" i="14"/>
  <c r="L292" i="14" s="1"/>
  <c r="J292" i="14"/>
  <c r="I292" i="14"/>
  <c r="K291" i="14"/>
  <c r="L291" i="14" s="1"/>
  <c r="J291" i="14"/>
  <c r="I291" i="14"/>
  <c r="K290" i="14"/>
  <c r="L290" i="14" s="1"/>
  <c r="J290" i="14"/>
  <c r="I290" i="14"/>
  <c r="K289" i="14"/>
  <c r="L289" i="14" s="1"/>
  <c r="J289" i="14"/>
  <c r="I289" i="14"/>
  <c r="K288" i="14"/>
  <c r="J288" i="14"/>
  <c r="L288" i="14" s="1"/>
  <c r="I288" i="14"/>
  <c r="K287" i="14"/>
  <c r="J287" i="14"/>
  <c r="I287" i="14"/>
  <c r="K286" i="14"/>
  <c r="J286" i="14"/>
  <c r="L286" i="14" s="1"/>
  <c r="I286" i="14"/>
  <c r="K285" i="14"/>
  <c r="J285" i="14"/>
  <c r="L285" i="14" s="1"/>
  <c r="I285" i="14"/>
  <c r="K283" i="14"/>
  <c r="J283" i="14"/>
  <c r="L283" i="14" s="1"/>
  <c r="I283" i="14"/>
  <c r="L282" i="14"/>
  <c r="K282" i="14"/>
  <c r="J282" i="14"/>
  <c r="I282" i="14"/>
  <c r="L281" i="14"/>
  <c r="K281" i="14"/>
  <c r="J281" i="14"/>
  <c r="I281" i="14"/>
  <c r="L280" i="14"/>
  <c r="K280" i="14"/>
  <c r="J280" i="14"/>
  <c r="I280" i="14"/>
  <c r="K278" i="14"/>
  <c r="L278" i="14" s="1"/>
  <c r="J278" i="14"/>
  <c r="I278" i="14"/>
  <c r="K277" i="14"/>
  <c r="J277" i="14"/>
  <c r="I277" i="14"/>
  <c r="K276" i="14"/>
  <c r="J276" i="14"/>
  <c r="I276" i="14"/>
  <c r="K275" i="14"/>
  <c r="J275" i="14"/>
  <c r="I275" i="14"/>
  <c r="K273" i="14"/>
  <c r="J273" i="14"/>
  <c r="I273" i="14"/>
  <c r="K272" i="14"/>
  <c r="L272" i="14" s="1"/>
  <c r="J272" i="14"/>
  <c r="I272" i="14"/>
  <c r="K271" i="14"/>
  <c r="L271" i="14" s="1"/>
  <c r="J271" i="14"/>
  <c r="I271" i="14"/>
  <c r="K270" i="14"/>
  <c r="L270" i="14" s="1"/>
  <c r="J270" i="14"/>
  <c r="I270" i="14"/>
  <c r="K269" i="14"/>
  <c r="L269" i="14" s="1"/>
  <c r="J269" i="14"/>
  <c r="I269" i="14"/>
  <c r="K267" i="14"/>
  <c r="J267" i="14"/>
  <c r="L267" i="14" s="1"/>
  <c r="I267" i="14"/>
  <c r="L266" i="14"/>
  <c r="K266" i="14"/>
  <c r="J266" i="14"/>
  <c r="I266" i="14"/>
  <c r="K265" i="14"/>
  <c r="J265" i="14"/>
  <c r="L265" i="14" s="1"/>
  <c r="I265" i="14"/>
  <c r="K264" i="14"/>
  <c r="J264" i="14"/>
  <c r="L264" i="14" s="1"/>
  <c r="I264" i="14"/>
  <c r="K263" i="14"/>
  <c r="L263" i="14" s="1"/>
  <c r="J263" i="14"/>
  <c r="I263" i="14"/>
  <c r="K262" i="14"/>
  <c r="J262" i="14"/>
  <c r="L262" i="14" s="1"/>
  <c r="I262" i="14"/>
  <c r="L260" i="14"/>
  <c r="K260" i="14"/>
  <c r="J260" i="14"/>
  <c r="I260" i="14"/>
  <c r="L259" i="14"/>
  <c r="K259" i="14"/>
  <c r="J259" i="14"/>
  <c r="I259" i="14"/>
  <c r="L258" i="14"/>
  <c r="K258" i="14"/>
  <c r="J258" i="14"/>
  <c r="I258" i="14"/>
  <c r="K257" i="14"/>
  <c r="J257" i="14"/>
  <c r="I257" i="14"/>
  <c r="K255" i="14"/>
  <c r="L255" i="14" s="1"/>
  <c r="J255" i="14"/>
  <c r="I255" i="14"/>
  <c r="K254" i="14"/>
  <c r="J254" i="14"/>
  <c r="I254" i="14"/>
  <c r="K253" i="14"/>
  <c r="J253" i="14"/>
  <c r="I253" i="14"/>
  <c r="K252" i="14"/>
  <c r="J252" i="14"/>
  <c r="I252" i="14"/>
  <c r="K251" i="14"/>
  <c r="L251" i="14" s="1"/>
  <c r="J251" i="14"/>
  <c r="I251" i="14"/>
  <c r="K250" i="14"/>
  <c r="J250" i="14"/>
  <c r="I250" i="14"/>
  <c r="K249" i="14"/>
  <c r="J249" i="14"/>
  <c r="I249" i="14"/>
  <c r="K247" i="14"/>
  <c r="J247" i="14"/>
  <c r="L247" i="14" s="1"/>
  <c r="I247" i="14"/>
  <c r="K246" i="14"/>
  <c r="L246" i="14" s="1"/>
  <c r="J246" i="14"/>
  <c r="I246" i="14"/>
  <c r="K245" i="14"/>
  <c r="L245" i="14" s="1"/>
  <c r="J245" i="14"/>
  <c r="I245" i="14"/>
  <c r="K244" i="14"/>
  <c r="L244" i="14" s="1"/>
  <c r="J244" i="14"/>
  <c r="I244" i="14"/>
  <c r="K243" i="14"/>
  <c r="L243" i="14" s="1"/>
  <c r="J243" i="14"/>
  <c r="I243" i="14"/>
  <c r="K241" i="14"/>
  <c r="J241" i="14"/>
  <c r="I241" i="14"/>
  <c r="K240" i="14"/>
  <c r="L240" i="14" s="1"/>
  <c r="J240" i="14"/>
  <c r="I240" i="14"/>
  <c r="K239" i="14"/>
  <c r="J239" i="14"/>
  <c r="I239" i="14"/>
  <c r="K236" i="14"/>
  <c r="J236" i="14"/>
  <c r="I236" i="14"/>
  <c r="K235" i="14"/>
  <c r="L235" i="14" s="1"/>
  <c r="J235" i="14"/>
  <c r="I235" i="14"/>
  <c r="K233" i="14"/>
  <c r="J233" i="14"/>
  <c r="L233" i="14" s="1"/>
  <c r="I233" i="14"/>
  <c r="K232" i="14"/>
  <c r="J232" i="14"/>
  <c r="L232" i="14" s="1"/>
  <c r="I232" i="14"/>
  <c r="K231" i="14"/>
  <c r="J231" i="14"/>
  <c r="L231" i="14" s="1"/>
  <c r="I231" i="14"/>
  <c r="K230" i="14"/>
  <c r="J230" i="14"/>
  <c r="L230" i="14" s="1"/>
  <c r="I230" i="14"/>
  <c r="K229" i="14"/>
  <c r="J229" i="14"/>
  <c r="L229" i="14" s="1"/>
  <c r="I229" i="14"/>
  <c r="K228" i="14"/>
  <c r="L228" i="14" s="1"/>
  <c r="J228" i="14"/>
  <c r="I228" i="14"/>
  <c r="K227" i="14"/>
  <c r="L227" i="14" s="1"/>
  <c r="J227" i="14"/>
  <c r="I227" i="14"/>
  <c r="K226" i="14"/>
  <c r="J226" i="14"/>
  <c r="I226" i="14"/>
  <c r="K225" i="14"/>
  <c r="J225" i="14"/>
  <c r="I225" i="14"/>
  <c r="K224" i="14"/>
  <c r="L224" i="14" s="1"/>
  <c r="J224" i="14"/>
  <c r="I224" i="14"/>
  <c r="K223" i="14"/>
  <c r="L223" i="14" s="1"/>
  <c r="J223" i="14"/>
  <c r="I223" i="14"/>
  <c r="K222" i="14"/>
  <c r="J222" i="14"/>
  <c r="I222" i="14"/>
  <c r="K221" i="14"/>
  <c r="J221" i="14"/>
  <c r="I221" i="14"/>
  <c r="K219" i="14"/>
  <c r="J219" i="14"/>
  <c r="L219" i="14" s="1"/>
  <c r="I219" i="14"/>
  <c r="K218" i="14"/>
  <c r="J218" i="14"/>
  <c r="L218" i="14" s="1"/>
  <c r="I218" i="14"/>
  <c r="K217" i="14"/>
  <c r="J217" i="14"/>
  <c r="L217" i="14" s="1"/>
  <c r="I217" i="14"/>
  <c r="K216" i="14"/>
  <c r="L216" i="14" s="1"/>
  <c r="J216" i="14"/>
  <c r="I216" i="14"/>
  <c r="K214" i="14"/>
  <c r="L214" i="14" s="1"/>
  <c r="J214" i="14"/>
  <c r="I214" i="14"/>
  <c r="K213" i="14"/>
  <c r="L213" i="14" s="1"/>
  <c r="J213" i="14"/>
  <c r="I213" i="14"/>
  <c r="K211" i="14"/>
  <c r="J211" i="14"/>
  <c r="I211" i="14"/>
  <c r="K210" i="14"/>
  <c r="J210" i="14"/>
  <c r="I210" i="14"/>
  <c r="K209" i="14"/>
  <c r="L209" i="14" s="1"/>
  <c r="J209" i="14"/>
  <c r="I209" i="14"/>
  <c r="K207" i="14"/>
  <c r="J207" i="14"/>
  <c r="I207" i="14"/>
  <c r="K206" i="14"/>
  <c r="L206" i="14" s="1"/>
  <c r="J206" i="14"/>
  <c r="I206" i="14"/>
  <c r="K205" i="14"/>
  <c r="L205" i="14" s="1"/>
  <c r="J205" i="14"/>
  <c r="I205" i="14"/>
  <c r="K204" i="14"/>
  <c r="L204" i="14" s="1"/>
  <c r="J204" i="14"/>
  <c r="I204" i="14"/>
  <c r="K203" i="14"/>
  <c r="J203" i="14"/>
  <c r="L203" i="14" s="1"/>
  <c r="I203" i="14"/>
  <c r="K201" i="14"/>
  <c r="J201" i="14"/>
  <c r="I201" i="14"/>
  <c r="K199" i="14"/>
  <c r="J199" i="14"/>
  <c r="I199" i="14"/>
  <c r="K198" i="14"/>
  <c r="J198" i="14"/>
  <c r="I198" i="14"/>
  <c r="K197" i="14"/>
  <c r="J197" i="14"/>
  <c r="I197" i="14"/>
  <c r="K195" i="14"/>
  <c r="L195" i="14" s="1"/>
  <c r="J195" i="14"/>
  <c r="I195" i="14"/>
  <c r="K194" i="14"/>
  <c r="J194" i="14"/>
  <c r="I194" i="14"/>
  <c r="K193" i="14"/>
  <c r="L193" i="14" s="1"/>
  <c r="J193" i="14"/>
  <c r="I193" i="14"/>
  <c r="K192" i="14"/>
  <c r="J192" i="14"/>
  <c r="I192" i="14"/>
  <c r="K191" i="14"/>
  <c r="L191" i="14" s="1"/>
  <c r="J191" i="14"/>
  <c r="I191" i="14"/>
  <c r="K190" i="14"/>
  <c r="J190" i="14"/>
  <c r="I190" i="14"/>
  <c r="K188" i="14"/>
  <c r="L188" i="14" s="1"/>
  <c r="J188" i="14"/>
  <c r="I188" i="14"/>
  <c r="K187" i="14"/>
  <c r="J187" i="14"/>
  <c r="I187" i="14"/>
  <c r="K186" i="14"/>
  <c r="L186" i="14" s="1"/>
  <c r="J186" i="14"/>
  <c r="I186" i="14"/>
  <c r="K184" i="14"/>
  <c r="L184" i="14" s="1"/>
  <c r="J184" i="14"/>
  <c r="I184" i="14"/>
  <c r="K183" i="14"/>
  <c r="L183" i="14" s="1"/>
  <c r="J183" i="14"/>
  <c r="I183" i="14"/>
  <c r="K182" i="14"/>
  <c r="L182" i="14" s="1"/>
  <c r="J182" i="14"/>
  <c r="I182" i="14"/>
  <c r="K181" i="14"/>
  <c r="L181" i="14" s="1"/>
  <c r="J181" i="14"/>
  <c r="I181" i="14"/>
  <c r="K178" i="14"/>
  <c r="J178" i="14"/>
  <c r="I178" i="14"/>
  <c r="K177" i="14"/>
  <c r="L177" i="14" s="1"/>
  <c r="J177" i="14"/>
  <c r="I177" i="14"/>
  <c r="K175" i="14"/>
  <c r="J175" i="14"/>
  <c r="I175" i="14"/>
  <c r="K174" i="14"/>
  <c r="L174" i="14" s="1"/>
  <c r="J174" i="14"/>
  <c r="I174" i="14"/>
  <c r="K173" i="14"/>
  <c r="J173" i="14"/>
  <c r="I173" i="14"/>
  <c r="K172" i="14"/>
  <c r="L172" i="14" s="1"/>
  <c r="J172" i="14"/>
  <c r="I172" i="14"/>
  <c r="K170" i="14"/>
  <c r="J170" i="14"/>
  <c r="L170" i="14" s="1"/>
  <c r="I170" i="14"/>
  <c r="K169" i="14"/>
  <c r="L169" i="14" s="1"/>
  <c r="J169" i="14"/>
  <c r="I169" i="14"/>
  <c r="K168" i="14"/>
  <c r="L168" i="14" s="1"/>
  <c r="J168" i="14"/>
  <c r="I168" i="14"/>
  <c r="K166" i="14"/>
  <c r="J166" i="14"/>
  <c r="L166" i="14" s="1"/>
  <c r="I166" i="14"/>
  <c r="K165" i="14"/>
  <c r="L165" i="14" s="1"/>
  <c r="J165" i="14"/>
  <c r="I165" i="14"/>
  <c r="K164" i="14"/>
  <c r="L164" i="14" s="1"/>
  <c r="J164" i="14"/>
  <c r="I164" i="14"/>
  <c r="K163" i="14"/>
  <c r="L163" i="14" s="1"/>
  <c r="J163" i="14"/>
  <c r="I163" i="14"/>
  <c r="K162" i="14"/>
  <c r="L162" i="14" s="1"/>
  <c r="J162" i="14"/>
  <c r="I162" i="14"/>
  <c r="K160" i="14"/>
  <c r="J160" i="14"/>
  <c r="L160" i="14" s="1"/>
  <c r="I160" i="14"/>
  <c r="K159" i="14"/>
  <c r="J159" i="14"/>
  <c r="I159" i="14"/>
  <c r="K158" i="14"/>
  <c r="J158" i="14"/>
  <c r="L158" i="14" s="1"/>
  <c r="I158" i="14"/>
  <c r="K157" i="14"/>
  <c r="J157" i="14"/>
  <c r="I157" i="14"/>
  <c r="K156" i="14"/>
  <c r="J156" i="14"/>
  <c r="L156" i="14" s="1"/>
  <c r="I156" i="14"/>
  <c r="K155" i="14"/>
  <c r="J155" i="14"/>
  <c r="I155" i="14"/>
  <c r="K154" i="14"/>
  <c r="J154" i="14"/>
  <c r="L154" i="14" s="1"/>
  <c r="I154" i="14"/>
  <c r="K153" i="14"/>
  <c r="J153" i="14"/>
  <c r="I153" i="14"/>
  <c r="K152" i="14"/>
  <c r="J152" i="14"/>
  <c r="L152" i="14" s="1"/>
  <c r="I152" i="14"/>
  <c r="K151" i="14"/>
  <c r="J151" i="14"/>
  <c r="I151" i="14"/>
  <c r="K150" i="14"/>
  <c r="J150" i="14"/>
  <c r="L150" i="14" s="1"/>
  <c r="I150" i="14"/>
  <c r="K149" i="14"/>
  <c r="J149" i="14"/>
  <c r="I149" i="14"/>
  <c r="K148" i="14"/>
  <c r="J148" i="14"/>
  <c r="L148" i="14" s="1"/>
  <c r="I148" i="14"/>
  <c r="K147" i="14"/>
  <c r="J147" i="14"/>
  <c r="I147" i="14"/>
  <c r="K146" i="14"/>
  <c r="J146" i="14"/>
  <c r="L146" i="14" s="1"/>
  <c r="I146" i="14"/>
  <c r="K145" i="14"/>
  <c r="J145" i="14"/>
  <c r="I145" i="14"/>
  <c r="K144" i="14"/>
  <c r="J144" i="14"/>
  <c r="L144" i="14" s="1"/>
  <c r="I144" i="14"/>
  <c r="K143" i="14"/>
  <c r="J143" i="14"/>
  <c r="I143" i="14"/>
  <c r="K142" i="14"/>
  <c r="J142" i="14"/>
  <c r="L142" i="14" s="1"/>
  <c r="I142" i="14"/>
  <c r="K141" i="14"/>
  <c r="J141" i="14"/>
  <c r="I141" i="14"/>
  <c r="K140" i="14"/>
  <c r="J140" i="14"/>
  <c r="L140" i="14" s="1"/>
  <c r="I140" i="14"/>
  <c r="K139" i="14"/>
  <c r="J139" i="14"/>
  <c r="I139" i="14"/>
  <c r="K138" i="14"/>
  <c r="J138" i="14"/>
  <c r="L138" i="14" s="1"/>
  <c r="I138" i="14"/>
  <c r="K137" i="14"/>
  <c r="L137" i="14" s="1"/>
  <c r="J137" i="14"/>
  <c r="I137" i="14"/>
  <c r="K136" i="14"/>
  <c r="L136" i="14" s="1"/>
  <c r="J136" i="14"/>
  <c r="I136" i="14"/>
  <c r="K135" i="14"/>
  <c r="L135" i="14" s="1"/>
  <c r="J135" i="14"/>
  <c r="I135" i="14"/>
  <c r="K134" i="14"/>
  <c r="L134" i="14" s="1"/>
  <c r="J134" i="14"/>
  <c r="I134" i="14"/>
  <c r="K132" i="14"/>
  <c r="J132" i="14"/>
  <c r="I132" i="14"/>
  <c r="K131" i="14"/>
  <c r="L131" i="14" s="1"/>
  <c r="J131" i="14"/>
  <c r="I131" i="14"/>
  <c r="K130" i="14"/>
  <c r="J130" i="14"/>
  <c r="I130" i="14"/>
  <c r="K129" i="14"/>
  <c r="L129" i="14" s="1"/>
  <c r="J129" i="14"/>
  <c r="I129" i="14"/>
  <c r="K128" i="14"/>
  <c r="J128" i="14"/>
  <c r="I128" i="14"/>
  <c r="K127" i="14"/>
  <c r="L127" i="14" s="1"/>
  <c r="J127" i="14"/>
  <c r="I127" i="14"/>
  <c r="K126" i="14"/>
  <c r="J126" i="14"/>
  <c r="I126" i="14"/>
  <c r="K125" i="14"/>
  <c r="L125" i="14" s="1"/>
  <c r="J125" i="14"/>
  <c r="I125" i="14"/>
  <c r="K124" i="14"/>
  <c r="J124" i="14"/>
  <c r="I124" i="14"/>
  <c r="K123" i="14"/>
  <c r="J123" i="14"/>
  <c r="I123" i="14"/>
  <c r="K122" i="14"/>
  <c r="J122" i="14"/>
  <c r="L122" i="14" s="1"/>
  <c r="I122" i="14"/>
  <c r="K121" i="14"/>
  <c r="J121" i="14"/>
  <c r="I121" i="14"/>
  <c r="K120" i="14"/>
  <c r="J120" i="14"/>
  <c r="L120" i="14" s="1"/>
  <c r="I120" i="14"/>
  <c r="K119" i="14"/>
  <c r="J119" i="14"/>
  <c r="L119" i="14" s="1"/>
  <c r="I119" i="14"/>
  <c r="K118" i="14"/>
  <c r="J118" i="14"/>
  <c r="L118" i="14" s="1"/>
  <c r="I118" i="14"/>
  <c r="K116" i="14"/>
  <c r="J116" i="14"/>
  <c r="L116" i="14" s="1"/>
  <c r="I116" i="14"/>
  <c r="K115" i="14"/>
  <c r="L115" i="14" s="1"/>
  <c r="J115" i="14"/>
  <c r="I115" i="14"/>
  <c r="K114" i="14"/>
  <c r="L114" i="14" s="1"/>
  <c r="J114" i="14"/>
  <c r="I114" i="14"/>
  <c r="K113" i="14"/>
  <c r="L113" i="14" s="1"/>
  <c r="J113" i="14"/>
  <c r="I113" i="14"/>
  <c r="K112" i="14"/>
  <c r="L112" i="14" s="1"/>
  <c r="J112" i="14"/>
  <c r="I112" i="14"/>
  <c r="K111" i="14"/>
  <c r="L111" i="14" s="1"/>
  <c r="J111" i="14"/>
  <c r="I111" i="14"/>
  <c r="K110" i="14"/>
  <c r="J110" i="14"/>
  <c r="L110" i="14" s="1"/>
  <c r="I110" i="14"/>
  <c r="K109" i="14"/>
  <c r="L109" i="14" s="1"/>
  <c r="J109" i="14"/>
  <c r="I109" i="14"/>
  <c r="K108" i="14"/>
  <c r="J108" i="14"/>
  <c r="I108" i="14"/>
  <c r="K107" i="14"/>
  <c r="L107" i="14" s="1"/>
  <c r="J107" i="14"/>
  <c r="I107" i="14"/>
  <c r="K106" i="14"/>
  <c r="J106" i="14"/>
  <c r="I106" i="14"/>
  <c r="K105" i="14"/>
  <c r="L105" i="14" s="1"/>
  <c r="J105" i="14"/>
  <c r="I105" i="14"/>
  <c r="K104" i="14"/>
  <c r="J104" i="14"/>
  <c r="I104" i="14"/>
  <c r="K103" i="14"/>
  <c r="L103" i="14" s="1"/>
  <c r="J103" i="14"/>
  <c r="I103" i="14"/>
  <c r="K102" i="14"/>
  <c r="J102" i="14"/>
  <c r="I102" i="14"/>
  <c r="K101" i="14"/>
  <c r="L101" i="14" s="1"/>
  <c r="J101" i="14"/>
  <c r="I101" i="14"/>
  <c r="K100" i="14"/>
  <c r="J100" i="14"/>
  <c r="I100" i="14"/>
  <c r="K99" i="14"/>
  <c r="L99" i="14" s="1"/>
  <c r="J99" i="14"/>
  <c r="I99" i="14"/>
  <c r="K98" i="14"/>
  <c r="J98" i="14"/>
  <c r="L98" i="14" s="1"/>
  <c r="I98" i="14"/>
  <c r="K97" i="14"/>
  <c r="J97" i="14"/>
  <c r="I97" i="14"/>
  <c r="K96" i="14"/>
  <c r="J96" i="14"/>
  <c r="L96" i="14" s="1"/>
  <c r="I96" i="14"/>
  <c r="K94" i="14"/>
  <c r="L94" i="14" s="1"/>
  <c r="J94" i="14"/>
  <c r="I94" i="14"/>
  <c r="K93" i="14"/>
  <c r="J93" i="14"/>
  <c r="I93" i="14"/>
  <c r="K92" i="14"/>
  <c r="L92" i="14" s="1"/>
  <c r="J92" i="14"/>
  <c r="I92" i="14"/>
  <c r="K91" i="14"/>
  <c r="J91" i="14"/>
  <c r="I91" i="14"/>
  <c r="K90" i="14"/>
  <c r="L90" i="14" s="1"/>
  <c r="J90" i="14"/>
  <c r="I90" i="14"/>
  <c r="K89" i="14"/>
  <c r="J89" i="14"/>
  <c r="I89" i="14"/>
  <c r="K88" i="14"/>
  <c r="L88" i="14" s="1"/>
  <c r="J88" i="14"/>
  <c r="I88" i="14"/>
  <c r="K86" i="14"/>
  <c r="J86" i="14"/>
  <c r="L86" i="14" s="1"/>
  <c r="I86" i="14"/>
  <c r="K85" i="14"/>
  <c r="J85" i="14"/>
  <c r="I85" i="14"/>
  <c r="K84" i="14"/>
  <c r="J84" i="14"/>
  <c r="L84" i="14" s="1"/>
  <c r="I84" i="14"/>
  <c r="K83" i="14"/>
  <c r="J83" i="14"/>
  <c r="I83" i="14"/>
  <c r="K82" i="14"/>
  <c r="J82" i="14"/>
  <c r="L82" i="14" s="1"/>
  <c r="I82" i="14"/>
  <c r="K81" i="14"/>
  <c r="J81" i="14"/>
  <c r="I81" i="14"/>
  <c r="K80" i="14"/>
  <c r="J80" i="14"/>
  <c r="L80" i="14" s="1"/>
  <c r="I80" i="14"/>
  <c r="K79" i="14"/>
  <c r="J79" i="14"/>
  <c r="I79" i="14"/>
  <c r="K77" i="14"/>
  <c r="J77" i="14"/>
  <c r="I77" i="14"/>
  <c r="K76" i="14"/>
  <c r="L76" i="14" s="1"/>
  <c r="J76" i="14"/>
  <c r="I76" i="14"/>
  <c r="K74" i="14"/>
  <c r="L74" i="14" s="1"/>
  <c r="J74" i="14"/>
  <c r="I74" i="14"/>
  <c r="K73" i="14"/>
  <c r="L73" i="14" s="1"/>
  <c r="J73" i="14"/>
  <c r="I73" i="14"/>
  <c r="K72" i="14"/>
  <c r="J72" i="14"/>
  <c r="L72" i="14" s="1"/>
  <c r="I72" i="14"/>
  <c r="L71" i="14"/>
  <c r="K71" i="14"/>
  <c r="J71" i="14"/>
  <c r="I71" i="14"/>
  <c r="L70" i="14"/>
  <c r="K70" i="14"/>
  <c r="J70" i="14"/>
  <c r="I70" i="14"/>
  <c r="K69" i="14"/>
  <c r="J69" i="14"/>
  <c r="L69" i="14" s="1"/>
  <c r="I69" i="14"/>
  <c r="K68" i="14"/>
  <c r="J68" i="14"/>
  <c r="I68" i="14"/>
  <c r="K67" i="14"/>
  <c r="L67" i="14" s="1"/>
  <c r="J67" i="14"/>
  <c r="I67" i="14"/>
  <c r="K66" i="14"/>
  <c r="L66" i="14" s="1"/>
  <c r="J66" i="14"/>
  <c r="I66" i="14"/>
  <c r="K65" i="14"/>
  <c r="L65" i="14" s="1"/>
  <c r="J65" i="14"/>
  <c r="I65" i="14"/>
  <c r="K64" i="14"/>
  <c r="L64" i="14" s="1"/>
  <c r="J64" i="14"/>
  <c r="I64" i="14"/>
  <c r="K62" i="14"/>
  <c r="J62" i="14"/>
  <c r="I62" i="14"/>
  <c r="K61" i="14"/>
  <c r="L61" i="14" s="1"/>
  <c r="J61" i="14"/>
  <c r="I61" i="14"/>
  <c r="K60" i="14"/>
  <c r="J60" i="14"/>
  <c r="I60" i="14"/>
  <c r="K59" i="14"/>
  <c r="L59" i="14" s="1"/>
  <c r="J59" i="14"/>
  <c r="I59" i="14"/>
  <c r="K58" i="14"/>
  <c r="J58" i="14"/>
  <c r="I58" i="14"/>
  <c r="K57" i="14"/>
  <c r="L57" i="14" s="1"/>
  <c r="J57" i="14"/>
  <c r="I57" i="14"/>
  <c r="K56" i="14"/>
  <c r="J56" i="14"/>
  <c r="I56" i="14"/>
  <c r="K54" i="14"/>
  <c r="J54" i="14"/>
  <c r="L54" i="14" s="1"/>
  <c r="I54" i="14"/>
  <c r="K53" i="14"/>
  <c r="L53" i="14" s="1"/>
  <c r="J53" i="14"/>
  <c r="I53" i="14"/>
  <c r="K52" i="14"/>
  <c r="L52" i="14" s="1"/>
  <c r="J52" i="14"/>
  <c r="I52" i="14"/>
  <c r="K51" i="14"/>
  <c r="L51" i="14" s="1"/>
  <c r="J51" i="14"/>
  <c r="I51" i="14"/>
  <c r="K50" i="14"/>
  <c r="L50" i="14" s="1"/>
  <c r="J50" i="14"/>
  <c r="I50" i="14"/>
  <c r="K49" i="14"/>
  <c r="L49" i="14" s="1"/>
  <c r="J49" i="14"/>
  <c r="I49" i="14"/>
  <c r="K48" i="14"/>
  <c r="L48" i="14" s="1"/>
  <c r="J48" i="14"/>
  <c r="I48" i="14"/>
  <c r="K47" i="14"/>
  <c r="J47" i="14"/>
  <c r="L47" i="14" s="1"/>
  <c r="I47" i="14"/>
  <c r="K46" i="14"/>
  <c r="J46" i="14"/>
  <c r="I46" i="14"/>
  <c r="K44" i="14"/>
  <c r="J44" i="14"/>
  <c r="L44" i="14" s="1"/>
  <c r="I44" i="14"/>
  <c r="K43" i="14"/>
  <c r="J43" i="14"/>
  <c r="L43" i="14" s="1"/>
  <c r="I43" i="14"/>
  <c r="K42" i="14"/>
  <c r="L42" i="14" s="1"/>
  <c r="J42" i="14"/>
  <c r="I42" i="14"/>
  <c r="K41" i="14"/>
  <c r="L41" i="14" s="1"/>
  <c r="J41" i="14"/>
  <c r="I41" i="14"/>
  <c r="K40" i="14"/>
  <c r="L40" i="14" s="1"/>
  <c r="J40" i="14"/>
  <c r="I40" i="14"/>
  <c r="K39" i="14"/>
  <c r="L39" i="14" s="1"/>
  <c r="J39" i="14"/>
  <c r="I39" i="14"/>
  <c r="K38" i="14"/>
  <c r="L38" i="14" s="1"/>
  <c r="J38" i="14"/>
  <c r="I38" i="14"/>
  <c r="K36" i="14"/>
  <c r="J36" i="14"/>
  <c r="I36" i="14"/>
  <c r="K35" i="14"/>
  <c r="L35" i="14" s="1"/>
  <c r="J35" i="14"/>
  <c r="I35" i="14"/>
  <c r="K34" i="14"/>
  <c r="L34" i="14" s="1"/>
  <c r="J34" i="14"/>
  <c r="I34" i="14"/>
  <c r="K33" i="14"/>
  <c r="J33" i="14"/>
  <c r="I33" i="14"/>
  <c r="K32" i="14"/>
  <c r="J32" i="14"/>
  <c r="I32" i="14"/>
  <c r="K31" i="14"/>
  <c r="L31" i="14" s="1"/>
  <c r="J31" i="14"/>
  <c r="I31" i="14"/>
  <c r="K30" i="14"/>
  <c r="L30" i="14" s="1"/>
  <c r="J30" i="14"/>
  <c r="I30" i="14"/>
  <c r="K29" i="14"/>
  <c r="J29" i="14"/>
  <c r="I29" i="14"/>
  <c r="K27" i="14"/>
  <c r="J27" i="14"/>
  <c r="L27" i="14" s="1"/>
  <c r="I27" i="14"/>
  <c r="K26" i="14"/>
  <c r="J26" i="14"/>
  <c r="I26" i="14"/>
  <c r="K25" i="14"/>
  <c r="J25" i="14"/>
  <c r="I25" i="14"/>
  <c r="K23" i="14"/>
  <c r="J23" i="14"/>
  <c r="I23" i="14"/>
  <c r="K22" i="14"/>
  <c r="J22" i="14"/>
  <c r="I22" i="14"/>
  <c r="K21" i="14"/>
  <c r="L21" i="14" s="1"/>
  <c r="J21" i="14"/>
  <c r="I21" i="14"/>
  <c r="K20" i="14"/>
  <c r="L20" i="14" s="1"/>
  <c r="J20" i="14"/>
  <c r="I20" i="14"/>
  <c r="K19" i="14"/>
  <c r="L19" i="14" s="1"/>
  <c r="J19" i="14"/>
  <c r="I19" i="14"/>
  <c r="K18" i="14"/>
  <c r="L18" i="14" s="1"/>
  <c r="J18" i="14"/>
  <c r="I18" i="14"/>
  <c r="K17" i="14"/>
  <c r="J17" i="14"/>
  <c r="L17" i="14" s="1"/>
  <c r="I17" i="14"/>
  <c r="K16" i="14"/>
  <c r="J16" i="14"/>
  <c r="I16" i="14"/>
  <c r="K15" i="14"/>
  <c r="J15" i="14"/>
  <c r="I15" i="14"/>
  <c r="K14" i="14"/>
  <c r="J14" i="14"/>
  <c r="L14" i="14" s="1"/>
  <c r="I14" i="14"/>
  <c r="K12" i="14"/>
  <c r="J12" i="14"/>
  <c r="I12" i="14"/>
  <c r="H361" i="14"/>
  <c r="H360" i="14"/>
  <c r="H358" i="14"/>
  <c r="H357" i="14"/>
  <c r="H355" i="14"/>
  <c r="H354" i="14"/>
  <c r="H353" i="14"/>
  <c r="H352" i="14"/>
  <c r="H351" i="14"/>
  <c r="H350" i="14"/>
  <c r="H349" i="14"/>
  <c r="H347" i="14"/>
  <c r="H346" i="14"/>
  <c r="H344" i="14"/>
  <c r="H343" i="14"/>
  <c r="H289" i="14"/>
  <c r="H290" i="14"/>
  <c r="H291" i="14"/>
  <c r="H292" i="14"/>
  <c r="L364" i="15" l="1"/>
  <c r="L16" i="14"/>
  <c r="L15" i="14"/>
  <c r="L141" i="14"/>
  <c r="L145" i="14"/>
  <c r="L149" i="14"/>
  <c r="L153" i="14"/>
  <c r="L157" i="14"/>
  <c r="L175" i="14"/>
  <c r="L187" i="14"/>
  <c r="L192" i="14"/>
  <c r="L197" i="14"/>
  <c r="L201" i="14"/>
  <c r="L211" i="14"/>
  <c r="L221" i="14"/>
  <c r="L225" i="14"/>
  <c r="L241" i="14"/>
  <c r="L304" i="14"/>
  <c r="L309" i="14"/>
  <c r="L318" i="14"/>
  <c r="L334" i="14"/>
  <c r="L339" i="14"/>
  <c r="L343" i="14"/>
  <c r="L349" i="14"/>
  <c r="L353" i="14"/>
  <c r="L358" i="14"/>
  <c r="L23" i="14"/>
  <c r="L29" i="14"/>
  <c r="L33" i="14"/>
  <c r="L56" i="14"/>
  <c r="L60" i="14"/>
  <c r="L68" i="14"/>
  <c r="L79" i="14"/>
  <c r="L83" i="14"/>
  <c r="L89" i="14"/>
  <c r="L93" i="14"/>
  <c r="L97" i="14"/>
  <c r="L102" i="14"/>
  <c r="L106" i="14"/>
  <c r="L123" i="14"/>
  <c r="L124" i="14"/>
  <c r="L128" i="14"/>
  <c r="L132" i="14"/>
  <c r="L210" i="14"/>
  <c r="L250" i="14"/>
  <c r="L254" i="14"/>
  <c r="L277" i="14"/>
  <c r="L352" i="14"/>
  <c r="L357" i="14"/>
  <c r="L22" i="14"/>
  <c r="L26" i="14"/>
  <c r="L32" i="14"/>
  <c r="L36" i="14"/>
  <c r="L139" i="14"/>
  <c r="L143" i="14"/>
  <c r="L147" i="14"/>
  <c r="L151" i="14"/>
  <c r="L155" i="14"/>
  <c r="L159" i="14"/>
  <c r="L173" i="14"/>
  <c r="L178" i="14"/>
  <c r="L190" i="14"/>
  <c r="L194" i="14"/>
  <c r="L199" i="14"/>
  <c r="L207" i="14"/>
  <c r="L236" i="14"/>
  <c r="L239" i="14"/>
  <c r="L249" i="14"/>
  <c r="L253" i="14"/>
  <c r="L257" i="14"/>
  <c r="L276" i="14"/>
  <c r="L302" i="14"/>
  <c r="L306" i="14"/>
  <c r="L314" i="14"/>
  <c r="L320" i="14"/>
  <c r="L332" i="14"/>
  <c r="L336" i="14"/>
  <c r="L341" i="14"/>
  <c r="L346" i="14"/>
  <c r="L351" i="14"/>
  <c r="L355" i="14"/>
  <c r="L25" i="14"/>
  <c r="L46" i="14"/>
  <c r="L58" i="14"/>
  <c r="L62" i="14"/>
  <c r="L77" i="14"/>
  <c r="L81" i="14"/>
  <c r="L85" i="14"/>
  <c r="L91" i="14"/>
  <c r="L100" i="14"/>
  <c r="L104" i="14"/>
  <c r="L108" i="14"/>
  <c r="L121" i="14"/>
  <c r="L126" i="14"/>
  <c r="L130" i="14"/>
  <c r="L198" i="14"/>
  <c r="L222" i="14"/>
  <c r="L226" i="14"/>
  <c r="L252" i="14"/>
  <c r="L273" i="14"/>
  <c r="L275" i="14"/>
  <c r="L287" i="14"/>
  <c r="L305" i="14"/>
  <c r="H342" i="14" l="1"/>
  <c r="H341" i="14"/>
  <c r="H339" i="14"/>
  <c r="K338" i="14"/>
  <c r="J338" i="14"/>
  <c r="I338" i="14"/>
  <c r="H338" i="14"/>
  <c r="H336" i="14"/>
  <c r="H335" i="14"/>
  <c r="H334" i="14"/>
  <c r="H333" i="14"/>
  <c r="H332" i="14"/>
  <c r="H331" i="14"/>
  <c r="K330" i="14"/>
  <c r="J330" i="14"/>
  <c r="I330" i="14"/>
  <c r="H330" i="14"/>
  <c r="H328" i="14"/>
  <c r="H327" i="14"/>
  <c r="H325" i="14"/>
  <c r="H324" i="14"/>
  <c r="H323" i="14"/>
  <c r="K322" i="14"/>
  <c r="J322" i="14"/>
  <c r="I322" i="14"/>
  <c r="H322" i="14"/>
  <c r="H321" i="14"/>
  <c r="H320" i="14"/>
  <c r="H318" i="14"/>
  <c r="H317" i="14"/>
  <c r="H316" i="14"/>
  <c r="K315" i="14"/>
  <c r="J315" i="14"/>
  <c r="I315" i="14"/>
  <c r="H315" i="14"/>
  <c r="H314" i="14"/>
  <c r="H313" i="14"/>
  <c r="H312" i="14"/>
  <c r="K310" i="14"/>
  <c r="J310" i="14"/>
  <c r="I310" i="14"/>
  <c r="H310" i="14"/>
  <c r="H309" i="14"/>
  <c r="H308" i="14"/>
  <c r="H306" i="14"/>
  <c r="H305" i="14"/>
  <c r="H304" i="14"/>
  <c r="H302" i="14"/>
  <c r="H301" i="14"/>
  <c r="H300" i="14"/>
  <c r="H299" i="14"/>
  <c r="K298" i="14"/>
  <c r="J298" i="14"/>
  <c r="I298" i="14"/>
  <c r="H298" i="14"/>
  <c r="H297" i="14"/>
  <c r="H295" i="14"/>
  <c r="H294" i="14"/>
  <c r="H293" i="14"/>
  <c r="H287" i="14"/>
  <c r="H286" i="14"/>
  <c r="H285" i="14"/>
  <c r="K284" i="14"/>
  <c r="J284" i="14"/>
  <c r="I284" i="14"/>
  <c r="H284" i="14"/>
  <c r="H283" i="14"/>
  <c r="H282" i="14"/>
  <c r="H281" i="14"/>
  <c r="H280" i="14"/>
  <c r="H278" i="14"/>
  <c r="H277" i="14"/>
  <c r="H276" i="14"/>
  <c r="H275" i="14"/>
  <c r="K274" i="14"/>
  <c r="J274" i="14"/>
  <c r="I274" i="14"/>
  <c r="H274" i="14"/>
  <c r="H273" i="14"/>
  <c r="H272" i="14"/>
  <c r="H271" i="14"/>
  <c r="H270" i="14"/>
  <c r="H269" i="14"/>
  <c r="K268" i="14"/>
  <c r="J268" i="14"/>
  <c r="I268" i="14"/>
  <c r="H268" i="14"/>
  <c r="H267" i="14"/>
  <c r="H266" i="14"/>
  <c r="H264" i="14"/>
  <c r="H263" i="14"/>
  <c r="H262" i="14"/>
  <c r="K261" i="14"/>
  <c r="J261" i="14"/>
  <c r="I261" i="14"/>
  <c r="H261" i="14"/>
  <c r="H259" i="14"/>
  <c r="H258" i="14"/>
  <c r="H257" i="14"/>
  <c r="K256" i="14"/>
  <c r="J256" i="14"/>
  <c r="I256" i="14"/>
  <c r="H256" i="14"/>
  <c r="H254" i="14"/>
  <c r="H253" i="14"/>
  <c r="H252" i="14"/>
  <c r="H251" i="14"/>
  <c r="H250" i="14"/>
  <c r="K248" i="14"/>
  <c r="J248" i="14"/>
  <c r="I248" i="14"/>
  <c r="H248" i="14"/>
  <c r="H247" i="14"/>
  <c r="H246" i="14"/>
  <c r="H245" i="14"/>
  <c r="H244" i="14"/>
  <c r="H243" i="14"/>
  <c r="H241" i="14"/>
  <c r="H240" i="14"/>
  <c r="H239" i="14"/>
  <c r="K238" i="14"/>
  <c r="J238" i="14"/>
  <c r="I238" i="14"/>
  <c r="H238" i="14"/>
  <c r="H236" i="14"/>
  <c r="H235" i="14"/>
  <c r="K234" i="14"/>
  <c r="J234" i="14"/>
  <c r="I234" i="14"/>
  <c r="H234" i="14"/>
  <c r="H233" i="14"/>
  <c r="H232" i="14"/>
  <c r="H231" i="14"/>
  <c r="H230" i="14"/>
  <c r="H228" i="14"/>
  <c r="H227" i="14"/>
  <c r="H226" i="14"/>
  <c r="H225" i="14"/>
  <c r="H224" i="14"/>
  <c r="H222" i="14"/>
  <c r="H221" i="14"/>
  <c r="K220" i="14"/>
  <c r="J220" i="14"/>
  <c r="I220" i="14"/>
  <c r="H220" i="14"/>
  <c r="H217" i="14"/>
  <c r="H216" i="14"/>
  <c r="H214" i="14"/>
  <c r="H213" i="14"/>
  <c r="K212" i="14"/>
  <c r="J212" i="14"/>
  <c r="I212" i="14"/>
  <c r="H212" i="14"/>
  <c r="H211" i="14"/>
  <c r="H210" i="14"/>
  <c r="H209" i="14"/>
  <c r="K208" i="14"/>
  <c r="J208" i="14"/>
  <c r="I208" i="14"/>
  <c r="H208" i="14"/>
  <c r="H207" i="14"/>
  <c r="H206" i="14"/>
  <c r="H205" i="14"/>
  <c r="H204" i="14"/>
  <c r="H203" i="14"/>
  <c r="K202" i="14"/>
  <c r="J202" i="14"/>
  <c r="I202" i="14"/>
  <c r="H202" i="14"/>
  <c r="K200" i="14"/>
  <c r="J200" i="14"/>
  <c r="I200" i="14"/>
  <c r="H200" i="14"/>
  <c r="H199" i="14"/>
  <c r="H198" i="14"/>
  <c r="H197" i="14"/>
  <c r="H195" i="14"/>
  <c r="H194" i="14"/>
  <c r="H192" i="14"/>
  <c r="H191" i="14"/>
  <c r="H190" i="14"/>
  <c r="H188" i="14"/>
  <c r="H187" i="14"/>
  <c r="H186" i="14"/>
  <c r="K185" i="14"/>
  <c r="J185" i="14"/>
  <c r="I185" i="14"/>
  <c r="H185" i="14"/>
  <c r="H184" i="14"/>
  <c r="H182" i="14"/>
  <c r="K180" i="14"/>
  <c r="J180" i="14"/>
  <c r="I180" i="14"/>
  <c r="H180" i="14"/>
  <c r="K179" i="14"/>
  <c r="J179" i="14"/>
  <c r="I179" i="14"/>
  <c r="H179" i="14"/>
  <c r="H178" i="14"/>
  <c r="K176" i="14"/>
  <c r="J176" i="14"/>
  <c r="I176" i="14"/>
  <c r="H176" i="14"/>
  <c r="H175" i="14"/>
  <c r="H174" i="14"/>
  <c r="H173" i="14"/>
  <c r="H172" i="14"/>
  <c r="H170" i="14"/>
  <c r="H169" i="14"/>
  <c r="H168" i="14"/>
  <c r="H166" i="14"/>
  <c r="H165" i="14"/>
  <c r="H164" i="14"/>
  <c r="H163" i="14"/>
  <c r="H160" i="14"/>
  <c r="H159" i="14"/>
  <c r="H157" i="14"/>
  <c r="H156" i="14"/>
  <c r="H155" i="14"/>
  <c r="H154" i="14"/>
  <c r="H152" i="14"/>
  <c r="H151" i="14"/>
  <c r="H150" i="14"/>
  <c r="H148" i="14"/>
  <c r="H147" i="14"/>
  <c r="H146" i="14"/>
  <c r="H145" i="14"/>
  <c r="H144" i="14"/>
  <c r="H142" i="14"/>
  <c r="H141" i="14"/>
  <c r="H140" i="14"/>
  <c r="H139" i="14"/>
  <c r="H138" i="14"/>
  <c r="H137" i="14"/>
  <c r="H136" i="14"/>
  <c r="H135" i="14"/>
  <c r="H134" i="14"/>
  <c r="K133" i="14"/>
  <c r="J133" i="14"/>
  <c r="I133" i="14"/>
  <c r="H133" i="14"/>
  <c r="H132" i="14"/>
  <c r="H131" i="14"/>
  <c r="H130" i="14"/>
  <c r="H129" i="14"/>
  <c r="H128" i="14"/>
  <c r="H127" i="14"/>
  <c r="H126" i="14"/>
  <c r="H125" i="14"/>
  <c r="H124" i="14"/>
  <c r="H122" i="14"/>
  <c r="H121" i="14"/>
  <c r="H120" i="14"/>
  <c r="H119" i="14"/>
  <c r="H118" i="14"/>
  <c r="K117" i="14"/>
  <c r="J117" i="14"/>
  <c r="I117" i="14"/>
  <c r="H117" i="14"/>
  <c r="H116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4" i="14"/>
  <c r="H93" i="14"/>
  <c r="H92" i="14"/>
  <c r="H91" i="14"/>
  <c r="H90" i="14"/>
  <c r="H89" i="14"/>
  <c r="H88" i="14"/>
  <c r="H86" i="14"/>
  <c r="H85" i="14"/>
  <c r="H84" i="14"/>
  <c r="H83" i="14"/>
  <c r="H82" i="14"/>
  <c r="H81" i="14"/>
  <c r="H80" i="14"/>
  <c r="H79" i="14"/>
  <c r="H77" i="14"/>
  <c r="H76" i="14"/>
  <c r="H74" i="14"/>
  <c r="H73" i="14"/>
  <c r="H72" i="14"/>
  <c r="H71" i="14"/>
  <c r="H70" i="14"/>
  <c r="H69" i="14"/>
  <c r="H68" i="14"/>
  <c r="H67" i="14"/>
  <c r="H66" i="14"/>
  <c r="H65" i="14"/>
  <c r="H64" i="14"/>
  <c r="H62" i="14"/>
  <c r="H61" i="14"/>
  <c r="H60" i="14"/>
  <c r="H59" i="14"/>
  <c r="H58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3" i="14"/>
  <c r="H42" i="14"/>
  <c r="H41" i="14"/>
  <c r="H40" i="14"/>
  <c r="H39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4" i="14"/>
  <c r="H13" i="14"/>
  <c r="I13" i="14"/>
  <c r="J13" i="14"/>
  <c r="K13" i="14"/>
  <c r="H24" i="14"/>
  <c r="I24" i="14"/>
  <c r="J24" i="14"/>
  <c r="K24" i="14"/>
  <c r="H28" i="14"/>
  <c r="I28" i="14"/>
  <c r="J28" i="14"/>
  <c r="K28" i="14"/>
  <c r="H37" i="14"/>
  <c r="I37" i="14"/>
  <c r="J37" i="14"/>
  <c r="K37" i="14"/>
  <c r="H45" i="14"/>
  <c r="I45" i="14"/>
  <c r="J45" i="14"/>
  <c r="K45" i="14"/>
  <c r="H55" i="14"/>
  <c r="I55" i="14"/>
  <c r="J55" i="14"/>
  <c r="K55" i="14"/>
  <c r="H63" i="14"/>
  <c r="I63" i="14"/>
  <c r="J63" i="14"/>
  <c r="K63" i="14"/>
  <c r="H75" i="14"/>
  <c r="I75" i="14"/>
  <c r="J75" i="14"/>
  <c r="K75" i="14"/>
  <c r="H78" i="14"/>
  <c r="I78" i="14"/>
  <c r="J78" i="14"/>
  <c r="K78" i="14"/>
  <c r="H115" i="14"/>
  <c r="H143" i="14"/>
  <c r="H149" i="14"/>
  <c r="H158" i="14"/>
  <c r="H162" i="14"/>
  <c r="H167" i="14"/>
  <c r="I167" i="14"/>
  <c r="J167" i="14"/>
  <c r="K167" i="14"/>
  <c r="H171" i="14"/>
  <c r="I171" i="14"/>
  <c r="J171" i="14"/>
  <c r="K171" i="14"/>
  <c r="H177" i="14"/>
  <c r="H181" i="14"/>
  <c r="H183" i="14"/>
  <c r="H189" i="14"/>
  <c r="I189" i="14"/>
  <c r="J189" i="14"/>
  <c r="K189" i="14"/>
  <c r="H193" i="14"/>
  <c r="H196" i="14"/>
  <c r="I196" i="14"/>
  <c r="J196" i="14"/>
  <c r="K196" i="14"/>
  <c r="H201" i="14"/>
  <c r="H215" i="14"/>
  <c r="I215" i="14"/>
  <c r="J215" i="14"/>
  <c r="K215" i="14"/>
  <c r="H219" i="14"/>
  <c r="H223" i="14"/>
  <c r="H229" i="14"/>
  <c r="H237" i="14"/>
  <c r="I237" i="14"/>
  <c r="J237" i="14"/>
  <c r="K237" i="14"/>
  <c r="H242" i="14"/>
  <c r="I242" i="14"/>
  <c r="J242" i="14"/>
  <c r="K242" i="14"/>
  <c r="H249" i="14"/>
  <c r="H255" i="14"/>
  <c r="H260" i="14"/>
  <c r="H265" i="14"/>
  <c r="I364" i="14" l="1"/>
  <c r="L284" i="14"/>
  <c r="L298" i="14"/>
  <c r="L238" i="14"/>
  <c r="L179" i="14"/>
  <c r="L322" i="14"/>
  <c r="L117" i="14"/>
  <c r="L133" i="14"/>
  <c r="L330" i="14"/>
  <c r="L338" i="14"/>
  <c r="L180" i="14"/>
  <c r="L185" i="14"/>
  <c r="L237" i="14"/>
  <c r="L75" i="14"/>
  <c r="L63" i="14"/>
  <c r="L55" i="14"/>
  <c r="L13" i="14"/>
  <c r="L215" i="14"/>
  <c r="L171" i="14"/>
  <c r="L167" i="14"/>
  <c r="L78" i="14"/>
  <c r="L45" i="14"/>
  <c r="L24" i="14"/>
  <c r="L242" i="14"/>
  <c r="L196" i="14"/>
  <c r="L189" i="14"/>
  <c r="L200" i="14"/>
  <c r="L202" i="14"/>
  <c r="L208" i="14"/>
  <c r="L212" i="14"/>
  <c r="L220" i="14"/>
  <c r="L310" i="14"/>
  <c r="L176" i="14"/>
  <c r="L248" i="14"/>
  <c r="L256" i="14"/>
  <c r="L268" i="14"/>
  <c r="L274" i="14"/>
  <c r="L261" i="14"/>
  <c r="L37" i="14"/>
  <c r="L28" i="14"/>
  <c r="L234" i="14"/>
  <c r="L315" i="14"/>
  <c r="H337" i="14"/>
  <c r="H340" i="14"/>
  <c r="H329" i="14"/>
  <c r="K326" i="14"/>
  <c r="J326" i="14"/>
  <c r="I326" i="14"/>
  <c r="H326" i="14"/>
  <c r="H319" i="14"/>
  <c r="K311" i="14"/>
  <c r="J311" i="14"/>
  <c r="I311" i="14"/>
  <c r="H311" i="14"/>
  <c r="K307" i="14"/>
  <c r="J307" i="14"/>
  <c r="I307" i="14"/>
  <c r="H307" i="14"/>
  <c r="H303" i="14"/>
  <c r="H296" i="14"/>
  <c r="H288" i="14"/>
  <c r="K279" i="14"/>
  <c r="J279" i="14"/>
  <c r="I279" i="14"/>
  <c r="H279" i="14"/>
  <c r="L279" i="14" l="1"/>
  <c r="L307" i="14"/>
  <c r="L311" i="14"/>
  <c r="L326" i="14"/>
  <c r="K364" i="14"/>
  <c r="J364" i="14"/>
  <c r="H12" i="14"/>
  <c r="L12" i="14" l="1"/>
  <c r="L364" i="14" s="1"/>
</calcChain>
</file>

<file path=xl/sharedStrings.xml><?xml version="1.0" encoding="utf-8"?>
<sst xmlns="http://schemas.openxmlformats.org/spreadsheetml/2006/main" count="8186" uniqueCount="650">
  <si>
    <t>ITEM</t>
  </si>
  <si>
    <t>SERVIÇOS PRELIMINARES</t>
  </si>
  <si>
    <t>1.1</t>
  </si>
  <si>
    <t>2.0</t>
  </si>
  <si>
    <t>2.1</t>
  </si>
  <si>
    <t>3.0</t>
  </si>
  <si>
    <t>3.1</t>
  </si>
  <si>
    <t>3.2</t>
  </si>
  <si>
    <t>3.3</t>
  </si>
  <si>
    <t>DISCRIMINAÇÃO</t>
  </si>
  <si>
    <t>4.0</t>
  </si>
  <si>
    <t>UND</t>
  </si>
  <si>
    <t>COBERTA</t>
  </si>
  <si>
    <t>LASTRO DE PISO COM 5,0 CM DE ESPESSURA EM CONCRETO 1 4 8.</t>
  </si>
  <si>
    <t>ESTRUTURA DE AÇO EM ARCO VÃO DE 30m</t>
  </si>
  <si>
    <t>DISJUNTOR TERMOMAGNETICO MONOPOLAR PADRAO NEMA (AMERICANO) 10 A 30A 240V, FORNECIMENTO E INSTALACAO</t>
  </si>
  <si>
    <t>DISJUNTOR TERMOMAGNETICO TRIPOLAR PADRAO NEMA (AMERICANO) 10 A 50A 240V, FORNECIMENTO E INSTALACAO</t>
  </si>
  <si>
    <t>QUADRO DE DISTRIBUICAO DE ENERGIA DE EMBUTIR, EM CHAPA METALICA, PARA 24 DISJUNTORES TERMOMAGNETICOS MONOPOLARES, COM BARRAMENTO TRIFASICO E NEUTRO, FORNECIMENTO E INSTALACAO</t>
  </si>
  <si>
    <t>PONTO DE AGUA, INCLUSIVE TUBULACOES E CONEXOES DE PVC RIGIDO SOLDAVEL E ABERTURA DE RASGOS EM ALVENARIA , ATE O REGISTRO GERAL DO AMBIENTE.</t>
  </si>
  <si>
    <t>PONTO DE ESGOTO PARA RALO SIFONADO, INCLUSIVE RALO, TUBULACOES E CONEXOES EM PVC RIGIDO SOLDAVEIS , ATE A COLUNA OU O SUBCOLETOR.</t>
  </si>
  <si>
    <t>m²</t>
  </si>
  <si>
    <t>m³</t>
  </si>
  <si>
    <t>1.0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</si>
  <si>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</si>
  <si>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</si>
  <si>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</si>
  <si>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</si>
  <si>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</si>
  <si>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</si>
  <si>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</si>
  <si>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</si>
  <si>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t>BOLETIM DE MEDIÇÃO: 01</t>
  </si>
  <si>
    <t>FORNECIMENTO TRANSPORTE E ASSENTAMENTO DE PLACA DA OBRA PARA CONSTRUCAO CIVIL EM CHAPA GALVANIZADA N.22.</t>
  </si>
  <si>
    <t>MURO</t>
  </si>
  <si>
    <t>2.2</t>
  </si>
  <si>
    <t>2.3</t>
  </si>
  <si>
    <t>2.4</t>
  </si>
  <si>
    <t>2.5</t>
  </si>
  <si>
    <t>2.6</t>
  </si>
  <si>
    <t>2.7</t>
  </si>
  <si>
    <t>2.8</t>
  </si>
  <si>
    <t>2.9</t>
  </si>
  <si>
    <t>MURO COM EMBASAMENTO DE 5O CM E ALTURA DA ALVENARIA DE ELEVACAO DE 1,8 M, COM COLUNAS ESPACADAS DE 3 EM 3 METROS, INCLUSIVE CHAPISCO, MASSA UNICA E CAIACAO,E AINDA ESCAVACAO, REATERRO, REMOCAO DO MATERIAL ESCAVADO E CONCRETO MAGRO.</t>
  </si>
  <si>
    <t>ESCAVAÇÃO MANUAL DE VALA COM PROFUNDIDADE MENOR OU IGUAL A 1,30 M. AF_02/2021</t>
  </si>
  <si>
    <t>ALVENARIA DE VEDAÇÃO DE BLOCOS CERÂMICOS FURADOS NA VERTICAL DE 19X19X39CM (ESPESSURA 19CM) DE PAREDES COM ÁREA LÍQUIDA MAIOR OU IGUAL A 6M² SEM VÃOS E ARGAMASSA DE ASSENTAMENTO COM PREPARO EM BETONEIRA.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</si>
  <si>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</si>
  <si>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FORNECIMENTO E ASSENTAMENTO DE GRADIL E/OU PORTAO COM FERRAGENS, MODELO AV 31/2000-OP 01 INCLUSIVE APARELHAMENTO E PINTURA COM ESMALTE SINTETICO DUAS DEMAOS.</t>
  </si>
  <si>
    <t>ALVENARIA EM PEDRA RACHAO ASSENTADA E REJUNTA DA COM ARGAMASSA DE CIMENTO E AREIA NO TRACO 1:6.</t>
  </si>
  <si>
    <t>2.10</t>
  </si>
  <si>
    <t>REATERRO SEM APILOAMENTO, COM ROVEITAMENTO DO MATERIAL ESCAVADO.</t>
  </si>
  <si>
    <t>CONCRETO ARMADO PRONTO, FCK 15 MPA,CONDICAO A (NBR 12655), LANCADO EM VIGAS E ADENSADO, INCLUSIVE FORMA, ESCORAMENTO E FERRAGEM.</t>
  </si>
  <si>
    <t>CHAPISCO APLICADO EM ALVENARIAS E ESTRUTURAS DE CONCRETO INTERNAS, COM COLHER DE PEDREIRO.  ARGAMASSA TRAÇO 1:3 COM PREPARO EM BETONEIRA 400L. AF_06/2014</t>
  </si>
  <si>
    <t>CAIACAO BRANCA EM PAREDES EXTERNAS, EM OBRAS
COM MAIS DE UM PAVIMENTO, TRES DEMAOS.</t>
  </si>
  <si>
    <t>TRABALHOS EM TERRA</t>
  </si>
  <si>
    <t xml:space="preserve">REGULARIZACAO MANUAL DE TERRENO NATURAL, CORTE OU ATERRO ATE 20 CM DE ESPESSURA. </t>
  </si>
  <si>
    <t>INFRAESTRUTURA</t>
  </si>
  <si>
    <t>CONCRETO ARMADO PRONTO, FCK 20 MPA,CONDICAO B (NBR 12655), LANCADO EM FUNDACOES E ADENSADO, INCLUSIVE FORMA, ESCORAMENTO E FERRAGEM.</t>
  </si>
  <si>
    <t>CONCRETO ARMADO PRONTO, FCK 20 MPA,CONDICAO B (NBR 12655), LANCADO EM VIGAS E ADENSADO, INCLUSIVE FORMA, ESCORAMENTO E FERRAGEM.</t>
  </si>
  <si>
    <t>CONCRETO ARMADO PRONTO, FCK 20 MPA,CONDICAO B
(NBR 12655),LANCADO EM PILARES E ADENSADO,INCLUSIVE
FORMA, ESCORAMENTO E FERRAGEM.</t>
  </si>
  <si>
    <t>VERGA PRÉ-MOLDADA DE CONCRETO ARMADO PARA PORTAS.</t>
  </si>
  <si>
    <t>VERGA PRÉ-MOLDADA PARA JANELAS COM MAIS DE 1,5 M DE VÃO. AF_03/2016</t>
  </si>
  <si>
    <t>CONTRAVERGA PRÉ-MOLDADA PARA VÃOS DE ATÉ 1,5 M DE COMPRIMENTO. AF_03/2016</t>
  </si>
  <si>
    <t>m</t>
  </si>
  <si>
    <t>4.1</t>
  </si>
  <si>
    <t>4.2</t>
  </si>
  <si>
    <t>4.3</t>
  </si>
  <si>
    <t>4.4</t>
  </si>
  <si>
    <t>4.5</t>
  </si>
  <si>
    <t>4.6</t>
  </si>
  <si>
    <t>4.7</t>
  </si>
  <si>
    <t>4.8</t>
  </si>
  <si>
    <t>PAREDES E REVESTIMENTOS</t>
  </si>
  <si>
    <t>ALVENARIA DE VEDAÇÃO DE BLOCOS CERÂMICOS FURADOS NA HORIZONTAL DE 9X19X19CM (ESPESSURA 9CM) DE PAREDES COM ÁREA LÍQUIDA MAIOR OU IGUAL A 6M² SEM VÃOS E ARGAMASSA DE ASSENTAMENTO COM PREPARO EM BETONEIRA. AF_06/2014</t>
  </si>
  <si>
    <t>CHAPISCO APLICADO NO TETO, COM ROLO PARA TEXTURA ACRÍLICA. ARGAMASSA TRAÇO 1:4 E EMULSÃO POLIMÉRICA (ADESIVO) COM PREPARO MANUAL. AF_06/2014</t>
  </si>
  <si>
    <t>EMBOCO COM ARGAMASSA DE CIMENTO E AREIA NO
TRACO 1 3, COM 2,0 CM DE ESPESSURA.</t>
  </si>
  <si>
    <t>MASSA ÚNICA, PARA RECEBIMENTO DE PINTURA, EM ARGAMASSA TRAÇO 1:2:8, PREPARO MECÂNICO COM BETONEIRA 400L, APLICADA MANUALMENTE EM FACES INTERNAS DE PAREDES, ESPESSURA DE 20MM, COM EXECUÇÃO DE TALISCAS. AF_06/2014</t>
  </si>
  <si>
    <t>MASSA ÚNICA, PARA RECEBIMENTO DE PINTURA, EM ARGAMASSA TRAÇO 1:2:8, PREPARO MECÂNICO COM BETONEIRA 400L, APLICADA MANUALMENTE EM TETO, ESPESSURA DE 20MM, COM EXECUÇÃO DE TALISCAS. AF_03/2015</t>
  </si>
  <si>
    <t>REVESTIMENTO CERÂMICO PARA PAREDE, 10 X 10 CM, TECNOGRES, LINHA BRILHANTE, REF. BR10060 OU SIMILAR, APLICADO COM ARGAMASSA INDUSTRIALIZADA AC-III, REJUNTADO, EXCLUSIVE REGULARIZAÇÃO DE BASE OU EMBOÇO</t>
  </si>
  <si>
    <t>ESCOLA</t>
  </si>
  <si>
    <t>1.1.1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</si>
  <si>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</si>
  <si>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</si>
  <si>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</si>
  <si>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</si>
  <si>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</si>
  <si>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</si>
  <si>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</si>
  <si>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</si>
  <si>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</si>
  <si>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</si>
  <si>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</si>
  <si>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</si>
  <si>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</si>
  <si>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</si>
  <si>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</si>
  <si>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</si>
  <si>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</si>
  <si>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</si>
  <si>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</si>
  <si>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</si>
  <si>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</si>
  <si>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</si>
  <si>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</si>
  <si>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</si>
  <si>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</si>
  <si>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</si>
  <si>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</si>
  <si>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</si>
  <si>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</si>
  <si>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</si>
  <si>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</si>
  <si>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</si>
  <si>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1.6</t>
  </si>
  <si>
    <t>1.6.1</t>
  </si>
  <si>
    <t>PISOS</t>
  </si>
  <si>
    <t>LASTRO DE PISO COM 5,0 CM DE ESPESSURA EM
CONCRETO 1 4 8.</t>
  </si>
  <si>
    <t>REGULARIZACAO DE CONTRA-PISO PARA REVESTI MENTO DE PISOS COM TACOS, ALCATIFAS, PAVI FLEX, ETC. EMPREGANDO ARGAMASSA DE CIMENTO E AREIA NO TRACO 1 4, COM 3,0 CM DE ESPES SURA.</t>
  </si>
  <si>
    <t>CONTRAPISO EM ARGAMASSA TRAÇO 1:4 (CIMENTO E AREIA), PREPARO MECÂNICO COM BETONEIRA 400 L, APLICADO EM ÁREAS SECAS SOBRE LAJE, ADERIDO, ESPESSURA 4CM. AF_06/2014</t>
  </si>
  <si>
    <t>PISO EM GRANILITE, MARMORITE OU GRANITINA EM AMBIENTES INTERNOS. AF_09/2020</t>
  </si>
  <si>
    <t>PASSEIO DE CONCRETO 1 3 5 COM 5,0 CM DE ES PESSURA E JUNTAS SECAS EM QUADROS DE 1,0 X 2,0 M.</t>
  </si>
  <si>
    <t>REVESTIMENTO CERÂMICO PARA PISO COM PLACAS TIPO ESMALTADA EXTRA DE DIMENSÕES 45X45 CM APLICADA EM AMBIENTES DE ÁREA MAIOR QUE 10 M2. AF_06/2014</t>
  </si>
  <si>
    <t>SOLEIRA EM GRANITO, LARGURA 15 CM, ESPESSURA 2,0 CM. AF_09/2020</t>
  </si>
  <si>
    <t>GUIA (MEIO-FIO) CONCRETO, MOLDADA  IN LOCO  EM TRECHO RETO COM EXTRUSORA, 15 CM BASE X 30 CM ALTURA. AF_06/2016</t>
  </si>
  <si>
    <t>EXECUÇÃO DE PASSEIO EM PISO INTERTRAVADO, COM BLOCO RETANGULAR COR NATURAL DE 20 X 10 CM, ESPESSURA 6 CM. AF_12/2015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</si>
  <si>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</si>
  <si>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</si>
  <si>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</si>
  <si>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</si>
  <si>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</si>
  <si>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</si>
  <si>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</si>
  <si>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</si>
  <si>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1.7</t>
  </si>
  <si>
    <t>LAJE PRE-MOLDADA PARA FORRO COM VAO NORMAL, 
INCLUSIVE CAPEAMENTO E ESCORAMENTO.</t>
  </si>
  <si>
    <t>FORRO EM PLACAS DE GESSO, PARA AMBIENTES RESIDENCIAIS. AF_05/2017_P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</si>
  <si>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</si>
  <si>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</si>
  <si>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</si>
  <si>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</si>
  <si>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TUBO PVC, SÉRIE R, ÁGUA PLUVIAL, DN 150 MM, FORNECIDO E INSTALADO EM CONDUTORES VERTICAIS DE ÁGUAS PLUVIAIS. AF_12/2014</t>
  </si>
  <si>
    <t>1.7.1</t>
  </si>
  <si>
    <t>1.7.2</t>
  </si>
  <si>
    <t>1.7.3</t>
  </si>
  <si>
    <t>1.7.4</t>
  </si>
  <si>
    <t>1.7.5</t>
  </si>
  <si>
    <t>1.7.6</t>
  </si>
  <si>
    <t>1.7.7</t>
  </si>
  <si>
    <t>ESQUADRIAS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</si>
  <si>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</si>
  <si>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</si>
  <si>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</si>
  <si>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</si>
  <si>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</si>
  <si>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</si>
  <si>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</si>
  <si>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</si>
  <si>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</si>
  <si>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</si>
  <si>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</si>
  <si>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</si>
  <si>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</si>
  <si>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PORTA DE ALUMÍNIO DE ABRIR COM LAMBRI, COM GUARNIÇÃO, FIXAÇÃO COM PARAFUSOS - FORNECIMENTO E INSTALAÇÃO. AF_12/2019</t>
  </si>
  <si>
    <t>PORTÃO EM FERRO, EM GRADIL METÁLICO, PADRÃO BELGO OU EQUIVALENTE, DE CORRER</t>
  </si>
  <si>
    <t>PORTA DE AÇO EM CHAPA ONDULADA OU GRADES DE ENROLAR</t>
  </si>
  <si>
    <t>JANELA DE ALUMÍNIO DE CORRER COM 2 FOLHAS PARA VIDROS, COM VIDROS, BATENTE, ACABAMENTO COM ACETATO OU BRILHANTE E FERRAGENS. EXCLUSIVE ALIZAR E CONTRAMARCO. FORNECIMENTO E INSTALAÇÃO. AF_12/2019</t>
  </si>
  <si>
    <t>GRADIL EM FERRO FIXADO EM VÃOS DE JANELAS, FORMADO POR BARRAS CHATAS DE 25X4,8 MM. AF_04/2019</t>
  </si>
  <si>
    <t>DIVISORIA SANITÁRIA, TIPO CABINE, EM MÁRMORE BRANCO POLIDO, ESP = 3CM, ASSENTADO COM ARGAMASSA COLANTE AC III-E, EXCLUSIVE FERRAGENS. AF_01/2021</t>
  </si>
  <si>
    <t>PUXADOR CENTRAL PARA ESQUADRIA DE MADEIRA. AF_12/2019</t>
  </si>
  <si>
    <t>COBOGÓ DE CIMENTO TIPO DIAMANTE</t>
  </si>
  <si>
    <t>un</t>
  </si>
  <si>
    <t>1.8.10</t>
  </si>
  <si>
    <t>1.8.11</t>
  </si>
  <si>
    <t>1.9</t>
  </si>
  <si>
    <t>VIDROS</t>
  </si>
  <si>
    <t>ESPELHO CRISTAL, ESPESSURA 4MM, COM PARAFUSOS DE FIXAÇÃO, SEM MOLDURA - M2</t>
  </si>
  <si>
    <t>INSTALAÇÃO DE VIDRO TEMPERADO, E = 10 MM, ENCAIXADO EM PERFIL U. AF_01/2021_P</t>
  </si>
  <si>
    <t>1.8.12</t>
  </si>
  <si>
    <t>1.8.13</t>
  </si>
  <si>
    <t>QUADRO E PRATELEIRA</t>
  </si>
  <si>
    <t>PRATELEIRA DE MADEIRA DE LEI PLAINADA</t>
  </si>
  <si>
    <t>BALCÃO EM BRUMASA REVESTIDO EM FÓRMICA</t>
  </si>
  <si>
    <t xml:space="preserve"> MESA EM ALVENARIA, TAMPO CONCRETO PRÉ-MOLDADO, ACABADA</t>
  </si>
  <si>
    <t>BANCO EM "U" S/ ENCOSTO PADRÃO</t>
  </si>
  <si>
    <t>PAINEL INFORMATIVO DUPLO C/PORTA DE CORRER EM VIDRO</t>
  </si>
  <si>
    <t>SUPORTE EM BARRA CHATA DE FERRO ENGASTADO NA PAREDE P/BANCADAS E/OU PRATELEIRAS</t>
  </si>
  <si>
    <t>PRATELEIRA EM ALVENARIA COM BLOCOS CERÂMICOS 9X19X19CM, 1/2 VEZ (ESPESSURA 19CM)</t>
  </si>
  <si>
    <t>EXECUCAO DE QUADRO BRANCO/AVISOS DE 4,66X1,33M EM LAMINADO BRANCO PAUTADO E CARPETE CINZA COLADO, INCLUSIVE COMPENSADO DE 10MM FIXADO COM PARAFUSOS, CALHA DE 0,30M DE COMPRIMENTO PARA APAGADOR E PINCEL DE CONCRETO ARMADO, E MOLDURA DE ARGAMASSA ARMADA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</si>
  <si>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</si>
  <si>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</si>
  <si>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</si>
  <si>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</si>
  <si>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</si>
  <si>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</si>
  <si>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</si>
  <si>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</si>
  <si>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PINTURA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</si>
  <si>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</si>
  <si>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</si>
  <si>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</si>
  <si>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</si>
  <si>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</si>
  <si>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</si>
  <si>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</si>
  <si>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</si>
  <si>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APLICAÇÃO MANUAL DE MASSA ACRÍLICA EM PAREDES EXTERNAS DE CASAS, UMA DEMÃO. AF_05/2017</t>
  </si>
  <si>
    <t>APLICAÇÃO E LIXAMENTO DE MASSA LÁTEX EM TETO, UMA DEMÃO. AF_06/2014</t>
  </si>
  <si>
    <t>APLICAÇÃO MANUAL DE PINTURA COM TINTA LÁTEX ACRÍLICA EM TETO, DUAS DEMÃOS. AF_06/2014</t>
  </si>
  <si>
    <t>PINTURA LATEX EM PAREDES INTERNAS, CORALAR OU SIMILAR, DUAS DEMAOS, INCLUSIVE APLICACAO DE UMA DEMAO DE LIQUIDO SELADOR E DUAS DEMAOS DE MASSA CORRIDA A BASE DE PVA.</t>
  </si>
  <si>
    <t>PINTURA ESMALTE BRILHANTE PARA MADEIRA, DUAS DEMAOS, SOBRE FUNDO NIVELADOR BRANCO</t>
  </si>
  <si>
    <t>PINTURA COM TINTA ALQUÍDICA DE ACABAMENTO (ESMALTE SINTÉTICO BRILHANTE) APLICADA A ROLO OU PINCEL SOBRE SUPERFÍCIES METÁLICAS (EXCETO PERFIL) EXECUTADO EM OBRA (02 DEMÃOS). AF_01/2020</t>
  </si>
  <si>
    <t xml:space="preserve">FORRO EM PLACAS DE GESSO, PARA AMBIENTES COMERCIAIS. AF_05/2017_P </t>
  </si>
  <si>
    <t>INSTALAÇÕES ELÉTRICAS</t>
  </si>
  <si>
    <t>1.11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</si>
  <si>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</si>
  <si>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</si>
  <si>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</si>
  <si>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</si>
  <si>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</si>
  <si>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</si>
  <si>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</si>
  <si>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</si>
  <si>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</si>
  <si>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</si>
  <si>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</si>
  <si>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</si>
  <si>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</si>
  <si>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</si>
  <si>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</si>
  <si>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</si>
  <si>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</si>
  <si>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</si>
  <si>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</si>
  <si>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</si>
  <si>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</si>
  <si>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</si>
  <si>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</si>
  <si>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</si>
  <si>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</si>
  <si>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QUADRO DE DISTRIBUIÇÃO DE ENERGIA EM PVC, DE EMBUTIR, SEM BARRAMENTO, PARA 6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</si>
  <si>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</si>
  <si>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PARA TELEFONE N.2, 20X20X12CM EM CHAPA METALICA, DE EMBUTIR, SEM ACESSORIOS, PADRÃO TELEBRAS, FORNECIMENTO E INSTALAÇÃO. AF_11/2019</t>
  </si>
  <si>
    <t>QUADRO DE MEDIÇÃO GERAL DE ENERGIA COM 8 MEDIDORES - FORNECIMENTO E INSTALAÇÃO. AF_10/2020</t>
  </si>
  <si>
    <t>DISJUNTOR TRIPOLAR TIPO NEMA, CORRENTE NOMINAL DE 60 ATÉ 100A - FORNECIMENTO E INSTALAÇÃO. AF_10/2020</t>
  </si>
  <si>
    <t>DISJUNTOR MONOPOLAR TIPO NEMA, CORRENTE NOMINAL DE 10 ATÉ 30A - FORNECIMENTO E INSTALAÇÃO. AF_10/2020</t>
  </si>
  <si>
    <t>DISJUNTOR TRIPOLAR TIPO NEMA, CORRENTE NOMINAL DE 10 ATÉ 50A - FORNECIMENTO E INSTALAÇÃO. AF_10/2020</t>
  </si>
  <si>
    <t>HASTE DE ATERRAMENTO 5/8  PARA SPDA - FORNECIMENTO E INSTALAÇÃO. AF_12/2017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</si>
  <si>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</si>
  <si>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</si>
  <si>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60 MM (2") - FORNECIMENTO E INSTALAÇÃO. AF_12/2015</t>
  </si>
  <si>
    <t>ELETRODUTO RÍGIDO ROSCÁVEL, PVC, DN 85 MM (3") - FORNECIMENTO E INSTALAÇÃO. AF_12/2015</t>
  </si>
  <si>
    <t>PATCH PANEL 24 PORTAS, CATEGORIA 5E - FORNECIMENTO E INSTALAÇÃO. AF_11/2019</t>
  </si>
  <si>
    <t xml:space="preserve">SWITCHER AUTO-GERENCIÁVEL P/ COMUNICACÃO DE DADOS COM 24 PORTAS EM CONECTORES RJ 45, 10/100 KBPS E DUAS PORTAS 10/100/1000 KBPS - PADRÃO RACK 19" </t>
  </si>
  <si>
    <t>CABO DE COBRE NU 35 MM2 MEIO-DURO</t>
  </si>
  <si>
    <t>CABO DE COBRE NU 16 MM2 MEIO-DURO</t>
  </si>
  <si>
    <t>CABO TELEFÔNICO CCI-50 4 PARES, SEM BLINDAGEM, INSTALADO EM ENTRADA DE EDIFICAÇÃO - FORNECIMENTO E INSTALAÇÃO. AF_11/2019</t>
  </si>
  <si>
    <t>CABO TELEFÔNICO CI-50 10 PARES INSTALADO EM ENTRADA DE EDIFICAÇÃO -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</si>
  <si>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</si>
  <si>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</si>
  <si>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QUADRO DE DISTRIBUICAO PARA TELEFONE N.4, 60X60X12CM EM CHAPA METALICA, DE EMBUTIR, SEM ACESSORIOS, PADRAO TELEBRAS, FORNECIMENTO E INSTALAÇÃO. AF_11/2019</t>
  </si>
  <si>
    <t>ILUMINAÇÃO E TOMADAS</t>
  </si>
  <si>
    <t>1.11.26</t>
  </si>
  <si>
    <t>1.11.27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</si>
  <si>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</si>
  <si>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</si>
  <si>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</si>
  <si>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</si>
  <si>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</si>
  <si>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TOMADA PARA TELEFONE, PIAL OU SIMIMILAR, EM CAIXA TIGREFLEX OU SIMILAR DE 4 X 2 POL., INCLUSIVE PLACA, TUBULACAO EM PVC RIGIDO, FIACAO, CAIXAS DE PASSAGEM E DEMAIS ACESSORIOS,
ATE A CAIXA DE DISTRIBUICAO DO PAVIMENTO.</t>
  </si>
  <si>
    <t>PONTO DE CAMPAINHA, INCLUSIVE CAIXA, CIGARRA, BOTAO, ESPELHO, TUBULACAO PVC RIGIDO, FIACAO E DEMAIS ACESSORIOS, ATE QUADRO DE DISTRIBUICAO.</t>
  </si>
  <si>
    <t>LUMINÁRIA TIPO CALHA, DE SOBREPOR, COM 2 LÂMPADAS TUBULARES FLUORESCENTES DE 36 W, COM REATOR DE PARTIDA RÁPIDA - FORNECIMENTO E INSTALAÇÃO. AF_02/2020</t>
  </si>
  <si>
    <t>LUMINÁRIA TIPO PLAFON EM PLÁSTICO, DE SOBREPOR, COM 1 LÂMPADA FLUORESCENTE DE 15 W, SEM REATOR - FORNECIMENTO E INSTALAÇÃO. AF_02/2020</t>
  </si>
  <si>
    <t>TOMADA DE REDE RJ45 - FORNECIMENTO E INSTALAÇÃO. AF_11/2019</t>
  </si>
  <si>
    <t>TOMADA PARA TELEFONE RJ11 - FORNECIMENTO E INSTALAÇÃO. AF_11/2019</t>
  </si>
  <si>
    <t>SENSOR DE PRESENÇA COM FOTOCÉLULA, FIXAÇÃO EM PAREDE - FORNECIMENTO E INSTALAÇÃO. AF_02/2020</t>
  </si>
  <si>
    <t>INTERRUPTOR PULSADOR CAMPAINHA (1 MÓDULO), 10A/250V, SEM SUPORTE E SEM PLACA - FORNECIMENTO E INSTALAÇÃO. AF_09/2017</t>
  </si>
  <si>
    <t>POSTE DE CONCRETO DUPLO T (DT) 7/600 - FORNECIMENTO E ASSENTAMENTO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</si>
  <si>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</si>
  <si>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</si>
  <si>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</si>
  <si>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</si>
  <si>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</si>
  <si>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</si>
  <si>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</si>
  <si>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</si>
  <si>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</si>
  <si>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pt</t>
  </si>
  <si>
    <t>INSTALAÇÕES HIDROSSANITÁRIAS</t>
  </si>
  <si>
    <t>1.12</t>
  </si>
  <si>
    <t>PONTO DE ESGOTO PARA BACIA SANITARIA, INCLUSIVE TUBULACOES E CONEXOES EM PVC RIGI DO SOLDAVEIS, ATE A COLUNA OU O SUB-COLE- TOR.</t>
  </si>
  <si>
    <t>PONTO DE ESGOTO PARA LAVATORIO OU MICTORIO, INCLUSIVE TUBULACOES E CONEXOES EM PVC RIGI DO SOLDAVEIS, ATE A COLUNA OU O SUB-COLETOR</t>
  </si>
  <si>
    <t>PONTO DE ESGOTO PARA PIA OU LAVANDARIA,INCLUSIVE TUBULACOES E CONEXOES EM PVC RIGI- DO SOLDAVEIS , ATE A COLUNA OU O SUB-COLE- TOR.</t>
  </si>
  <si>
    <t>PONTO DE ESGOTO PARA RALO SIFONADO, INCLU
SIVE RALO, TUBULACOES E CONEXOES EM PVC
RIGIDO SOLDAVEIS , ATE A COLUNA OU O SUBCOLETOR.</t>
  </si>
  <si>
    <t>TANQUE SÉPTICO RETANGULAR, EM ALVENARIA COM TIJOLOS CERÂMICOS MACIÇOS, DIMENSÕES INTERNAS: 1,6 X 4,6 X 2,4 M, VOLUME ÚTIL: 14720 L (PARA 105 CONTRIBUINTES). AF_12/2020</t>
  </si>
  <si>
    <t>SUMIDOURO RETANGULAR, EM ALVENARIA COM BLOCOS DE CONCRETO, DIMENSÕES INTERNAS: 1,6 X 3,4 X 3,0 M, ÁREA DE INFILTRAÇÃO: 32,9 M² (PARA 13 CONTRIBUINTES). . AF_12/2020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</si>
  <si>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</si>
  <si>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</si>
  <si>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</si>
  <si>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</si>
  <si>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</si>
  <si>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</si>
  <si>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</si>
  <si>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</si>
  <si>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</si>
  <si>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</si>
  <si>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LOUÇAS E METAIS SANITÁRIOS E BALCÕES DE GRANITO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</si>
  <si>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</si>
  <si>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</si>
  <si>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</si>
  <si>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</si>
  <si>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</si>
  <si>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</si>
  <si>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</si>
  <si>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</si>
  <si>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</si>
  <si>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</si>
  <si>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</si>
  <si>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</si>
  <si>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</si>
  <si>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</si>
  <si>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</si>
  <si>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</si>
  <si>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BACIA SANITÁRIA PARA CADEIRANTES C/ ASSENTO (ABERTURA FRONTAL)</t>
  </si>
  <si>
    <t>ASSENTO SANITÁRIO CONVENCIONAL - FORNECIMENTO E INSTALACAO. AF_01/2020</t>
  </si>
  <si>
    <t>VASO SANITÁRIO SIFONADO COM CAIXA ACOPLADA LOUÇA BRANCA, INCLUSO ENGATE FLEXÍVEL EM PLÁSTICO BRANCO, 1/2  X 40CM - FORNECIMENTO E INSTALAÇÃO. AF_01/2020</t>
  </si>
  <si>
    <t>VALVULA DE DESCARGA METALICA, BASE 1 1/2 " E ACABAMENTO METALICO CROMADO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</si>
  <si>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</si>
  <si>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MICTÓRIO SIFONADO LOUÇA BRANCA  PADRÃO MÉDIO  FORNECIMENTO E INSTALAÇÃO. AF_01/2020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</si>
  <si>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</si>
  <si>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 xml:space="preserve">PIA DE AÇO INOX (4.20X0.60)m C/ 2 CUBAS E ACESSÓRIOS </t>
  </si>
  <si>
    <t>BANCADA DE GRANITO CINZA POLIDO, DE 1,50 X 0,60 M, PARA PIA DE COZINHA - FORNECIMENTO E INSTALAÇÃO. AF_01/2020</t>
  </si>
  <si>
    <t>CUBA DE EMBUTIR RETANGULAR DE AÇO INOXIDÁVEL, 46 X 30 X 12 CM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</si>
  <si>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</si>
  <si>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</si>
  <si>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GRANITO PARA BANCADA, POLIDO, TIPO ANDORINHA/ QUARTZ/ CASTELO/ CORUMBA OU OUTROS EQUIVALENTES DA REGIAO, E=  *2,5* CM</t>
  </si>
  <si>
    <t>CHUVEIRO ELÉTRICO COMUM CORPO PLÁSTICO, TIPO DUCHA  FORNECIMENTO E INSTALAÇÃO. AF_01/2020</t>
  </si>
  <si>
    <t>TORNEIRA CROMADA DE MESA, 1/2 OU 3/4, PARA LAVATÓRIO, PADRÃO MÉDIO - FORNECIMENTO E INSTALAÇÃO. AF_01/2020</t>
  </si>
  <si>
    <t>TORNEIRA CROMADA TUBO MÓVEL, DE MESA, 1/2 OU 3/4, PARA PIA DE COZINHA, PADRÃO ALTO - FORNECIMENTO E INSTALAÇÃO. AF_01/2020</t>
  </si>
  <si>
    <t>KIT DE REGISTRO DE GAVETA BRUTO DE LATÃO ¾", INCLUSIVE CONEXÕES, ROSCÁVEL, INSTALADO EM RAMAL DE ÁGUA FRIA - FORNECIMENTO E INSTALAÇÃO. AF_12/2014</t>
  </si>
  <si>
    <t>REGISTRO DE GAVETA BRUTO, LATÃO, ROSCÁVEL, 1, INSTALADO EM RESERVAÇÃO DE ÁGUA DE EDIFICAÇÃO QUE POSSUA RESERVATÓRIO DE FIBRA/FIBROCIMENTO  FORNECIMENTO E INSTALAÇÃO. AF_06/2016</t>
  </si>
  <si>
    <t>LAVATORIO COLETIVO INOX</t>
  </si>
  <si>
    <t>1.13</t>
  </si>
  <si>
    <t>DIVERSOS</t>
  </si>
  <si>
    <t>PAPELEIRA DE PAREDE EM METAL CROMADO SEM TAMPA, INCLUSO FIXAÇÃO. AF_01/2020</t>
  </si>
  <si>
    <t>SABONETEIRA PLASTICA TIPO DISPENSER PARA SABONETE LIQUIDO COM RESERVATORIO 800 A 1500 ML, INCLUSO FIXAÇÃO. AF_01/2020</t>
  </si>
  <si>
    <t>BEBEDOURO EM AÇO INOX COM 1,60m</t>
  </si>
  <si>
    <t>BARRA DE APOIO RETA, EM ACO INOX POLIDO, COMPRIMENTO 80 CM,  FIXADA NA PAREDE - FORNECIMENTO E INSTALAÇÃO. AF_01/2020</t>
  </si>
  <si>
    <t>CAIXA DE GORDURA SIMPLES (CAPACIDADE: 36L), RETANGULAR, EM ALVENARIA COM TIJOLOS CERÂMICOS MACIÇOS, DIMENSÕES INTERNAS = 0,2X0,4 M, ALTURA INTERNA = 0,8 M. AF_12/2020</t>
  </si>
  <si>
    <t>1.14</t>
  </si>
  <si>
    <t>AR COMPRIMIDO E OXIGÊNIO e SISTEMA DE PROTEÇÃO CONTRA INCÊNCIO</t>
  </si>
  <si>
    <t>1.14.1</t>
  </si>
  <si>
    <t>1.14.2</t>
  </si>
  <si>
    <t>1.14.3</t>
  </si>
  <si>
    <t>1.14.4</t>
  </si>
  <si>
    <t>1.14.5</t>
  </si>
  <si>
    <t>TUBO COBRE D= 15mm (1/2"), CLASSE E, INCLUSIVE CONEXÕES E ACESSORIOS PARA FIXAÇÃO – FORNECIMENTO E INSTALAÇÃO.</t>
  </si>
  <si>
    <t>VÁLVULA DE ESFERA BRUTA, BRONZE, ROSCÁVEL, 1/2  , INSTALADO EM RESERVAÇÃO DE ÁGUA DE EDIFICAÇÃO QUE POSSUA RESERVATÓRIO DE FIBRA/FIBROCIMENTO - FORNECIMENTO E INSTALAÇÃO. AF_06/2016</t>
  </si>
  <si>
    <t>TOMADA POSTO PAREDE EXTERNA PARA REDE DE OXIGENIO E/OU OUTRO GASES MEDICINAIS – FORNECIMENTO E INSTALAÇÃO</t>
  </si>
  <si>
    <t>SISTEMA DE PROTEÇÃO CONTRA INCÊNCIO</t>
  </si>
  <si>
    <t>EXTINTOR DE INCÊNDIO PORTÁTIL COM CARGA DE PQS DE 6 KG, CLASSE BC - FORNECIMENTO E INSTALAÇÃO. AF_10/2020_P</t>
  </si>
  <si>
    <t>LUMINÁRIA DE EMERGÊNCIA, COM 30 LÂMPADAS LED DE 2 W, SEM REATOR - FORNECIMENTO E INSTALAÇÃO. AF_02/2020</t>
  </si>
  <si>
    <t>CAIXA DE INCÊNDIO 45X75X17CM - FORNECIMENTO E INSTALAÇÃO. AF_10/2020</t>
  </si>
  <si>
    <t>PINTURA DE SÍMBOLOS E TEXTOS COM TINTA ACRÍLICA, DEMARCAÇÃO COM FITA ADESIVA E APLICAÇÃO COM ROLO. AF_05/2021</t>
  </si>
  <si>
    <t>SERVIÇOS FINAIS</t>
  </si>
  <si>
    <t>1.14.6</t>
  </si>
  <si>
    <t>1.14.7</t>
  </si>
  <si>
    <t>1.15</t>
  </si>
  <si>
    <t>PLACA DE INAUGURACAO METALICA, *40* CM X *60* CM</t>
  </si>
  <si>
    <t>LIMPEZA FINAL DA OBRA</t>
  </si>
  <si>
    <t>QUADRA COBERTA</t>
  </si>
  <si>
    <t>1.15.1</t>
  </si>
  <si>
    <t>1.15.2</t>
  </si>
  <si>
    <t>2.1.1</t>
  </si>
  <si>
    <t>2.1.2</t>
  </si>
  <si>
    <t>2.1.3</t>
  </si>
  <si>
    <t>2.1.4</t>
  </si>
  <si>
    <t>ESCAVAÇÃO MANUAL DE VALA PROFUNDIDADE ATÉ 1.5 M</t>
  </si>
  <si>
    <t>PREPARO DE FUNDO DE VALA COM LARGURA MENOR QUE 1,5 M (ACERTO DO SOLO NATURAL). AF_08/2020</t>
  </si>
  <si>
    <t>REATERRO COMPACTADO MANUALMENTE (VALAS DE FUNDAÇÕES RESIDENCIAIS)</t>
  </si>
  <si>
    <t xml:space="preserve">REGULARIZACAO E COMPACTACAO MANUAL DE FUNDO DE VALA COM SOQUETE </t>
  </si>
  <si>
    <t>2.2.1</t>
  </si>
  <si>
    <t>2.2.2</t>
  </si>
  <si>
    <t>2.2.3</t>
  </si>
  <si>
    <t xml:space="preserve">LASTRO DE CONCRETO NÃO-ESTRUTURAL, ESPESSURA 5CM </t>
  </si>
  <si>
    <t>CONCRETO ARMADO PRONTO, FCK 20 MPA,CONDICAO B
(NBR 12655), LANCADO EM FUNDACOES E ADENSADO,
INCLUSIVE FORMA, ESCORAMENTO E FERRAGEM.</t>
  </si>
  <si>
    <t>CONCRETO ARMADO PRONTO, FCK 25 MPA,CONDICAO A
(NBR 12655),LANCADO EM PILARES E ADENSADO,INCLUSIVE
FORMA, ESCORAMENTO E FERRAGEM.</t>
  </si>
  <si>
    <t>ALVENARIA DE VEDAÇÃO DE BLOCOS VAZADOS DE CONCRETO DE 9X19X39CM (ESPESSURA 9CM) DE PAREDES COM ÁREA LÍQUIDA MENOR QUE 6M² SEM VÃOS E ARGAMASSA DE ASSENTAMENTO COM PREPARO EM BETONEIRA. AF_06/2014</t>
  </si>
  <si>
    <t>LAJE PRÉ-MOLDADA UNIDIRECIONAL, BIAPOIADA, PARA PISO, ENCHIMENTO EM CERÂMICA, VIGOTA CONVENCIONAL, ALTURA TOTAL DA LAJE (ENCHIMENTO+CAPA) = (8+4). AF_11/2020</t>
  </si>
  <si>
    <t>CHAPISCO COM ARGAMASSA DE CIMENTO E AREIA NO
TRACO 1 3.</t>
  </si>
  <si>
    <t>MASSA ÚNICA, PARA RECEBIMENTO DE PINTURA, EM ARGAMASSA TRAÇO 1:2:8, PREPARO MANUAL, APLICADA MANUALMENTE EM FACES INTERNAS DE PAREDES, ESPESSURA DE 20MM, COM EXECUÇÃO DE TALISCAS. AF_06/2014</t>
  </si>
  <si>
    <t>2.3.1</t>
  </si>
  <si>
    <t>2.3.2</t>
  </si>
  <si>
    <t>2.3.3</t>
  </si>
  <si>
    <t>2.3.4</t>
  </si>
  <si>
    <t>2.3.5</t>
  </si>
  <si>
    <t>PISO</t>
  </si>
  <si>
    <t>2.4.1</t>
  </si>
  <si>
    <t>2.4.2</t>
  </si>
  <si>
    <t>2.4.3</t>
  </si>
  <si>
    <t>PISO EM CONCRETO 20MPA PREPARO MECANICO, ESPESSURA 7 CM, COM ARMACAO EM TELA SOLDADA</t>
  </si>
  <si>
    <t>PISO CIMENTADO, TRAÇO 1:3 (CIMENTO E AREIA), ACABAMENTO LISO, ESPESSURA 4,0 CM, PREPARO MECÂNICO DA ARGAMASSA. AF_09/2020</t>
  </si>
  <si>
    <t>ESTRUTURA METÁLICA</t>
  </si>
  <si>
    <t xml:space="preserve">COLUNAS P/PÉ DIREITO DE 6m  VÃO DE 30m </t>
  </si>
  <si>
    <t>SISTEMAS DE COBERTURA</t>
  </si>
  <si>
    <t>2.6.1</t>
  </si>
  <si>
    <t>2.6.2</t>
  </si>
  <si>
    <t>2.6.3</t>
  </si>
  <si>
    <t>2.6.4</t>
  </si>
  <si>
    <t>2.6.5</t>
  </si>
  <si>
    <t>TELHAMENTO COM TELHA DE AÇO/ALUMÍNIO E = 0,5 MM, COM ATÉ 2 ÁGUAS, INCLUSO IÇAMENTO. AF_07/2019</t>
  </si>
  <si>
    <t>CALHA EM CHAPA DE ACO GALVANIZADO N.24, DESENVOLVIMENTO 50CM</t>
  </si>
  <si>
    <t>TUBO PVC PARA ÁGUA PLUVIAL Ø 150MM, FORNECIMENTO E INSTALAÇÃO</t>
  </si>
  <si>
    <t>JOELHO PVC 90º PARA ÁGUA PLUVIAL Ø 150MM, FORNECIMENTO E INSTALAÇÃO</t>
  </si>
  <si>
    <t xml:space="preserve">un </t>
  </si>
  <si>
    <t>ALAMBRADO E PORTÃO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</si>
  <si>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</si>
  <si>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PORTÃO DE TUBO DE AÇO GALVANIZADO DE 2" (1X2)m, INCL. PILARES DE SUSTENTAÇÃO - UM</t>
  </si>
  <si>
    <t>UM</t>
  </si>
  <si>
    <t>PORTAO EM CHAPA DE FERRO N.16 , GALVANIZADA, INCLUSIVE FECHADURA DE SOBREPOR BRASIL OU SIM E ASSENTAMENTO.</t>
  </si>
  <si>
    <t>2.7.1</t>
  </si>
  <si>
    <t>2.7.2</t>
  </si>
  <si>
    <t>2.7.3</t>
  </si>
  <si>
    <t>ACESSORIOS</t>
  </si>
  <si>
    <t xml:space="preserve"> CONJUNTO PARA FUTSAL COM TRAVES OFICIAIS DE 3,00 X 2,00 M EM TUBO DE ACO GALVANIZADO 3" COM REQUADRO EM TUBO DE 1", PINTURA EM PRIMER COM TINTA ESMALTE SINTETICO E REDES - CJ</t>
  </si>
  <si>
    <t>cj</t>
  </si>
  <si>
    <t xml:space="preserve"> ESTRUTURA METÁLICA EM RODÍZIOS, COM TABELAS DE BASQUETE EM COMPENSADO NAVAL, MODELO OFICIAL, 1,05X1,80M, ESP. 18MM - CJ</t>
  </si>
  <si>
    <t>2.9.1</t>
  </si>
  <si>
    <t>2.9.2</t>
  </si>
  <si>
    <t>PINTURAS E ACABAMENTOS</t>
  </si>
  <si>
    <t>2.9.3</t>
  </si>
  <si>
    <t>2.9.4</t>
  </si>
  <si>
    <t>APLICAÇÃO MANUAL DE FUNDO SELADOR ACRÍLICO EM SUPERFÍCIES EXTERNAS DE SACADA DE EDIFÍCIOS DE MÚLTIPLOS PAVIMENTOS. AF_06/2014</t>
  </si>
  <si>
    <t>APLICAÇÃO MANUAL DE TINTA LÁTEX ACRÍLICA EM SUPERFÍCIES EXTERNAS DE SACADA DE EDIFÍCIOS DE MÚLTIPLOS PAVIMENTOS, DUAS DEMÃOS. AF_11/2016</t>
  </si>
  <si>
    <t>PINTURA COM TINTA ALQUÍDICA DE ACABAMENTO (ESMALTE SINTÉTICO BRILHANTE) APLICADA A ROLO OU PINCEL SOBRE SUPERFÍCIES METÁLICAS (EXCETO PERFIL) EXECUTADO EM OBRA (POR DEMÃO). AF_01/2020</t>
  </si>
  <si>
    <t>PINTURA DE PISO COM TINTA ACRÍLICA, APLICAÇÃO MANUAL, 3 DEMÃOS, INCLUSO FUNDO PREPARADOR. AF_05/2021</t>
  </si>
  <si>
    <t xml:space="preserve">INSTALAÇÃO ELÉTRICA - 127/220V </t>
  </si>
  <si>
    <t>2.10.1</t>
  </si>
  <si>
    <t>2.10.2</t>
  </si>
  <si>
    <t>2.10.3</t>
  </si>
  <si>
    <t>2.10.4</t>
  </si>
  <si>
    <t>2.10.5</t>
  </si>
  <si>
    <t>2.10.8</t>
  </si>
  <si>
    <t>2.10.9</t>
  </si>
  <si>
    <t>2.10.10</t>
  </si>
  <si>
    <t>2.10.11</t>
  </si>
  <si>
    <t>2.10.12</t>
  </si>
  <si>
    <t>2.10.13</t>
  </si>
  <si>
    <t>ELETRODUTO RÍGIDO ROSCÁVEL, PVC, DN 32 MM (1"), PARA CIRCUITOS TERMINAIS, INSTALADO EM PAREDE - FORNECIMENTO E INSTALAÇÃO. AF_12/2015</t>
  </si>
  <si>
    <t>ELETRODUTO DE PVC RIGIDO ROSCAVEL DN 25MM (1") INCL CONEXOES, FORNECIMENTO E INSTALACAO</t>
  </si>
  <si>
    <t>FIXAÇÃO DE TUBOS HORIZONTAIS DE PPR DIÂMETROS MENORES OU IGUAIS A 40 MM COM ABRAÇADEIRA METÁLICA RÍGIDA TIPO D 1/2", FIXADA EM PERFILADO EM LAJE. AF_05/2015</t>
  </si>
  <si>
    <t>TOMADA BAIXA DE EMBUTIR (1 MÓDULO), 2P+T 20 A, INCLUINDO SUPORTE E PLACA - FORNECIMENTO E INSTALAÇÃO. AF_12/2015</t>
  </si>
  <si>
    <t>INTERRUPTOR SIMPLES (2 MÓDULOS), 10A/250V, INCLUINDO SUPORTE E PLACA - FORNECIMENTO E INSTALAÇÃO. AF_12/2015</t>
  </si>
  <si>
    <t>CABO DE COBRE ISOLADO PVC, RESISTENTE A CHAMA, 450/750V, 4MM2 - FORNECIMENTO E INSTALACAO.</t>
  </si>
  <si>
    <t>CABO DE COBRE ISOLADO PVC, RESISTENTE A CHAMA, 450/750V, 16MM2 - FORNECIMENTO E INSTALACAO.</t>
  </si>
  <si>
    <t xml:space="preserve"> PROJETOR EM ALUMÍNIO POLIDO COM REFLETOR EM ALUMÍNIO ANODIZADO E DIFUSOR EM VIDRO PLANO TEMPERADO TRANSPARENTE DIÂMETRO = 40CM PARA LÂMPADA VAPOR METÁLICO 400W C/ REATOR E IGNITOR - UM</t>
  </si>
  <si>
    <t>ASSENTAMENTO DE POSTE DE CONCRETO COM COMPRIMENTO NOMINAL DE 9 M, CARGA NOMINAL MENOR OU IGUAL A 1000 DAN, ENGASTAMENTO SIMPLES COM 1,5 M DE SOLO (NÃO INCLUI FORNECIMENTO). AF_11/2019</t>
  </si>
  <si>
    <t>HASTE DE ATERRAMENTO COPERWELD 3/4'' X 3,00M COM CONECTOR - FORNECIMENTO E INSTALAÇÃO</t>
  </si>
  <si>
    <t>2.11</t>
  </si>
  <si>
    <t>2.11.1</t>
  </si>
  <si>
    <t>2.11.2</t>
  </si>
  <si>
    <t>PLACA DE INAUGURAÇÃO EM ALUMÍNIO, DIMENSÕES 45X57CM</t>
  </si>
  <si>
    <t>VESTUARIO E PALCO</t>
  </si>
  <si>
    <t>3.1.1</t>
  </si>
  <si>
    <t>3.1.2</t>
  </si>
  <si>
    <t>3.1.3</t>
  </si>
  <si>
    <t>3.2.1</t>
  </si>
  <si>
    <t>3.2.2</t>
  </si>
  <si>
    <t>CONCRETO NAO ESTRUTURAL (1 4 8) PARA LASTROS
DE PISOS E FUNDACOES, LANCADO E ADENSADO.</t>
  </si>
  <si>
    <t>CONCRETO ARMADO PRONTO, FCK 15 MPA,CONDICAO B
(NBR-12655),LANCADO EM PILARES E ADENSADO,INCLUSIVE
FORMA, ESCORAMENTO E FERRAGEM.</t>
  </si>
  <si>
    <t>CONCRETO ARMADO PRONTO, FCK 15 MPA,CONDICAO B
(NBR-12655), LANCADO EM VIGAS E ADENSADO, INCLUSIVE
FORMA, ESCORAMENTO E FERRAGEM.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</si>
  <si>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</si>
  <si>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</si>
  <si>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</si>
  <si>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</si>
  <si>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</si>
  <si>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</si>
  <si>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</si>
  <si>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</si>
  <si>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</si>
  <si>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3.3.7</t>
  </si>
  <si>
    <t>3.4</t>
  </si>
  <si>
    <t>LASTRO DE CONCRETO MAGRO, APLICADO EM PISOS, LAJES SOBRE SOLO OU RADIERS, ESPESSURA DE 5 CM. AF_07/2016</t>
  </si>
  <si>
    <t>CONSTRUÇÃO DE RAMPA DE ACESSIBILIDADE C/ INCLINAÇÃO DE 8% E APLICAÇÃO DE CORRUGADO E ARGAMASSA DE CIMENTO E AREIA NO TRAÇO DE 1:3 COM 2,0 CM DE ESPESSURA E COM ACABAMENTO LISO.</t>
  </si>
  <si>
    <t>Und.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</si>
  <si>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</si>
  <si>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</si>
  <si>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</si>
  <si>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</si>
  <si>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</si>
  <si>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</si>
  <si>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</si>
  <si>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</si>
  <si>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</si>
  <si>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</si>
  <si>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</si>
  <si>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</si>
  <si>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3.7</t>
  </si>
  <si>
    <t>3.6.1</t>
  </si>
  <si>
    <t>3.6.2</t>
  </si>
  <si>
    <t>3.6.3</t>
  </si>
  <si>
    <t>3.6.4</t>
  </si>
  <si>
    <t>3.6.5</t>
  </si>
  <si>
    <t>APLICAÇÃO MANUAL DE PINTURA COM TINTA LÁTEX ACRÍLICA EM PAREDES, DUAS DEMÃOS. AF_06/2014</t>
  </si>
  <si>
    <t>3.8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</si>
  <si>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</si>
  <si>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</si>
  <si>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</si>
  <si>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</si>
  <si>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</si>
  <si>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</si>
  <si>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</si>
  <si>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</si>
  <si>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</si>
  <si>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</si>
  <si>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</si>
  <si>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</si>
  <si>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</si>
  <si>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</si>
  <si>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</si>
  <si>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</si>
  <si>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</si>
  <si>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</si>
  <si>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</si>
  <si>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</si>
  <si>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</si>
  <si>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</si>
  <si>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 xml:space="preserve"> DUCHA P/ WC CROMADO (INSTALADO) </t>
  </si>
  <si>
    <t>SABONETEIRA DE PAREDE EM METAL CROMADO, INCLUSO FIXAÇÃO. AF_01/2020</t>
  </si>
  <si>
    <t>PORTA TOALHA BANHO EM METAL CROMADO, TIPO BARRA, INCLUSO FIXAÇÃO. AF_01/2020</t>
  </si>
  <si>
    <t>RALO SIFONADO, PVC, DN 100 X 40 MM, JUNTA SOLDÁVEL, FORNECIDO E INSTALADO EM RAMAL DE DESCARGA OU EM RAMAL DE ESGOTO SANITÁRIO. AF_12/2014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</si>
  <si>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</si>
  <si>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</si>
  <si>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</si>
  <si>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</si>
  <si>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</si>
  <si>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</si>
  <si>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</si>
  <si>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</si>
  <si>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</si>
  <si>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3.11</t>
  </si>
  <si>
    <t>3.11.1</t>
  </si>
  <si>
    <t>3.11.2</t>
  </si>
  <si>
    <t>AUDITÓRIO</t>
  </si>
  <si>
    <t>4.2.1</t>
  </si>
  <si>
    <t>4.2.2</t>
  </si>
  <si>
    <t>4.2.3</t>
  </si>
  <si>
    <t>4.2.4</t>
  </si>
  <si>
    <t>4.2.5</t>
  </si>
  <si>
    <t>4.2.6</t>
  </si>
  <si>
    <t>VERGA PRÉ-MOLDADA PARA PORTAS COM MAIS DE 1,5 M DE VÃO. AF_03/2016</t>
  </si>
  <si>
    <t>ALVENARIA EM PEDRA RACHAO ASSENTADA E REJUNTA
DA COM ARGAMASSA DE CIMENTO E AREIA NO TRACO
1:6.</t>
  </si>
  <si>
    <t>PISO EM CONCRETO 20 MPA PREPARO MECÂNICO, ESPESSURA 7CM. AF_09/2020</t>
  </si>
  <si>
    <t>4.5.1</t>
  </si>
  <si>
    <t>4.5.2</t>
  </si>
  <si>
    <t>4.5.3</t>
  </si>
  <si>
    <t>4.5.4</t>
  </si>
  <si>
    <t>4.5.5</t>
  </si>
  <si>
    <t>4.5.6</t>
  </si>
  <si>
    <t>4.5.7</t>
  </si>
  <si>
    <t>MOLA HIDRAULICA DE PISO PARA PORTA DE VIDRO TEMPERADO. AF_01/2021</t>
  </si>
  <si>
    <t>JOGO DE FERRAGENS CROMADAS PARA PORTA DE VIDRO TEMPERADO, UMA FOLHA COMPOSTO DE DOBRADICAS SUPERIOR E INFERIOR, TRINCO, FECHADURA, CONTRA FECHADURA COM CAPUCHINHO SEM MOLA E PUXADOR. AF_01/2021</t>
  </si>
  <si>
    <t>PUXADOR PARA PCD, FIXADO NA PORTA - FORNECIMENTO E INSTALAÇÃO. AF_01/2020</t>
  </si>
  <si>
    <t>CORRIMÃO SIMPLES, DIÂMETRO EXTERNO = 1 1/2", EM AÇO GALVANIZADO. AF_04/2019_P</t>
  </si>
  <si>
    <t xml:space="preserve">SINALIZAÇÃO PARA DEFICIENTES </t>
  </si>
  <si>
    <t>4.6.1</t>
  </si>
  <si>
    <t>4.6.2</t>
  </si>
  <si>
    <t>4.6.3</t>
  </si>
  <si>
    <t>4.6.4</t>
  </si>
  <si>
    <t>4.6.5</t>
  </si>
  <si>
    <t>4.6.6</t>
  </si>
  <si>
    <t>4.7.1</t>
  </si>
  <si>
    <t>4.7.2</t>
  </si>
  <si>
    <t>LUMINÁRIA TIPO PLAFON REDONDO COM VIDRO FOSCO, DE SOBREPOR, COM 2 LÂMPADAS FLUORESCENTES DE 15 W, SEM REATOR - FORNECIMENTO E INSTALAÇÃO. AF_02/2020</t>
  </si>
  <si>
    <t>PONTO DE TOMADA P/AR CONDICIONADO C/CONJ. TIPO
ARSTOP OU SIMILAR,EM CAIXA TIGREFLEX OU SI
MILAR 4 X 4 POL.,C/PLACA, TOMADA TRIP. P/PINO
CHATO E DISJ. TERMOMAG. DE 25A, INCLUSIVE TUBULACAO
PVC RIGIDO, FIACAO, ATERRAMENTO E DEMAIS
ACESS. ATE O QUADRO DE DISTRIBUICAO.</t>
  </si>
  <si>
    <t>4.8.1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</si>
  <si>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</si>
  <si>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</si>
  <si>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</si>
  <si>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</si>
  <si>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</si>
  <si>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</si>
  <si>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</si>
  <si>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</si>
  <si>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</si>
  <si>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EXTINTORES E SINALIZAÇÃO</t>
  </si>
  <si>
    <t xml:space="preserve"> PLACA DE SINALIZACAO DE SEGURANCA CONTRA INCENDIO, FOTOLUMINESCENTE, QUADRADA, *20 X 20* CM, EM PVC *2* MM ANTI-CHAMAS (SIMBOLOS, CORES E PICTOGRAMAS CONFORME NBR 13434)</t>
  </si>
  <si>
    <t>4.10</t>
  </si>
  <si>
    <t>4.3.1</t>
  </si>
  <si>
    <t>4.3.2</t>
  </si>
  <si>
    <t>4.3.3</t>
  </si>
  <si>
    <t>PROCESSO LICITATORIO Nº 030/2021.  CONCORRENCIA Nº 001/2021  CONTRATO Nº 002/2022</t>
  </si>
  <si>
    <t>VERTENTES, 17 DE MARÇO DE 2022.</t>
  </si>
  <si>
    <t>ESTRUTURA E REVESTIMENTO</t>
  </si>
  <si>
    <t>ARQUIBANCADA</t>
  </si>
  <si>
    <t xml:space="preserve">REGULARIZACAO MANUAL DE TERRENO NATURAL, 
CORTE OU ATERRO ATE 20 CM DE ESPESSURA. </t>
  </si>
  <si>
    <t>1.13.1</t>
  </si>
  <si>
    <t>1.13.2</t>
  </si>
  <si>
    <t>1.13.3</t>
  </si>
  <si>
    <t>1.13.4</t>
  </si>
  <si>
    <t>1.13.5</t>
  </si>
  <si>
    <t>2.5.1</t>
  </si>
  <si>
    <t>2.8.1</t>
  </si>
  <si>
    <t>2.8.2</t>
  </si>
  <si>
    <t>2.10.14</t>
  </si>
  <si>
    <t>2.10.15</t>
  </si>
  <si>
    <t>4.1.1</t>
  </si>
  <si>
    <t>4.1.2</t>
  </si>
  <si>
    <t>4.1.3</t>
  </si>
  <si>
    <t>4.4.1</t>
  </si>
  <si>
    <t>4.4.2</t>
  </si>
  <si>
    <t>4.4.3</t>
  </si>
  <si>
    <t>4.11.1</t>
  </si>
  <si>
    <t>4.11.2</t>
  </si>
  <si>
    <t>PONTO DE TOMADA P/AR CONDICIONADO C/CONJ. TIPO ARSTOP OU SIMILAR,EM CAIXA TIGREFLEX OU SIMILAR 4 X 4 POL.,C/PLACA, TOMADA TRIP. P/PINO CHATO E DISJ. TERMOMAG. DE 25A, INCLUSIVE TUBULACAO PVC RIGIDO, FIACAO, ATERRAMENTO E DEMAIS ACESS. ATE O QUADRO DE DISTRIBUICAO.</t>
  </si>
  <si>
    <r>
      <t xml:space="preserve">AGENTE PROMOTOR: </t>
    </r>
    <r>
      <rPr>
        <sz val="14"/>
        <rFont val="Calibri"/>
        <family val="2"/>
        <scheme val="minor"/>
      </rPr>
      <t>PREFEITURA MUNICIPAL DAS VERTENTES</t>
    </r>
  </si>
  <si>
    <r>
      <rPr>
        <b/>
        <sz val="14"/>
        <rFont val="Calibri"/>
        <family val="2"/>
        <scheme val="minor"/>
      </rPr>
      <t>CONTRATADA</t>
    </r>
    <r>
      <rPr>
        <sz val="14"/>
        <rFont val="Calibri"/>
        <family val="2"/>
        <scheme val="minor"/>
      </rPr>
      <t>: LETTIERE CONSTRUÇOES E SERVIÇOS EIRELI</t>
    </r>
  </si>
  <si>
    <r>
      <rPr>
        <b/>
        <sz val="14"/>
        <rFont val="Calibri"/>
        <family val="2"/>
        <scheme val="minor"/>
      </rPr>
      <t>LOCAL</t>
    </r>
    <r>
      <rPr>
        <sz val="14"/>
        <rFont val="Calibri"/>
        <family val="2"/>
        <scheme val="minor"/>
      </rPr>
      <t>: DISTRITO LIVRAMENTO EM VERTENTES-PE</t>
    </r>
  </si>
  <si>
    <r>
      <rPr>
        <b/>
        <sz val="14"/>
        <rFont val="Calibri"/>
        <family val="2"/>
        <scheme val="minor"/>
      </rPr>
      <t>OBRA</t>
    </r>
    <r>
      <rPr>
        <sz val="14"/>
        <rFont val="Calibri"/>
        <family val="2"/>
        <scheme val="minor"/>
      </rPr>
      <t>: CONSTRUÇÃO DE UMA ESCOLA NO DISTRITO LIVRAMENTO EM VERTENTES-PE</t>
    </r>
  </si>
  <si>
    <r>
      <rPr>
        <b/>
        <sz val="14"/>
        <rFont val="Calibri"/>
        <family val="2"/>
        <scheme val="minor"/>
      </rPr>
      <t xml:space="preserve">DATA </t>
    </r>
    <r>
      <rPr>
        <sz val="14"/>
        <rFont val="Calibri"/>
        <family val="2"/>
        <scheme val="minor"/>
      </rPr>
      <t xml:space="preserve">03/01/2022. </t>
    </r>
  </si>
  <si>
    <t xml:space="preserve">Valor do Boletim: </t>
  </si>
  <si>
    <t>BOLETIM DE MEDIÇÃO: 02</t>
  </si>
  <si>
    <t>VERTENTES, 29 DE MARÇO DE 2022.</t>
  </si>
  <si>
    <t>Valor do Boletim: QUARENTA E CINCO MIL DUZENTOS E TRES REAIS E VINTE CENTAVOS</t>
  </si>
  <si>
    <t>BOLETIM DE MEDIÇÃO: 03</t>
  </si>
  <si>
    <t>VERTENTES, 13 DE ABRIL DE 2022.</t>
  </si>
  <si>
    <t>EMBOCO COM ARGAMASSA DE CIMENTO E AREIA NO TRACO 1 3, COM 2,0 CM DE ESPESSURA.</t>
  </si>
  <si>
    <t>Valor do Boletim: OITENTA E OITO MIL NOVECENTOS E OITENTA E DOIS REAIS E TRINTA E DOIS CENTAVOS</t>
  </si>
  <si>
    <t>BOLETIM DE MEDIÇÃO: 04</t>
  </si>
  <si>
    <t>VERTENTES, 03 DE MAIO DE 2022.</t>
  </si>
  <si>
    <t>Valor do Boletim: TRINTA E UM MIL OITOCENTOS E CINQUENTA E NOVE REAIS E TRINTA E UM CENTAVOS</t>
  </si>
  <si>
    <t>BOLETIM DE MEDIÇÃO: 05</t>
  </si>
  <si>
    <t>VERTENTES, 10 DE MAIO DE 2022.</t>
  </si>
  <si>
    <t>Valor do Boletim: CINQUENTA E DOIS MIL TREZENTOS E CINQUENTA E OITO REAIS E OITENTA E SETE CENTAVOS</t>
  </si>
  <si>
    <t>VERTENTES, 23 DE MAIO DE 2022.</t>
  </si>
  <si>
    <t>BOLETIM DE MEDIÇÃO: 06</t>
  </si>
  <si>
    <t>EXECUÇÃO DE ESCRITÓRIO EM CANTEIRO DE OBRA EM ALVENARIA, NÃO INCLUSO MOBILIÁRIO E EQUIPAMENTOS. AF_02/2016</t>
  </si>
  <si>
    <t>M2</t>
  </si>
  <si>
    <t>LOCACAO CONVENCIONAL DE OBRA, UTILIZANDO GABARITO DE TÁBUAS CORRIDAS PONTALETADAS A CADA 2,00M -  2 UTILIZAÇÕES. AF_10/2018</t>
  </si>
  <si>
    <t>M</t>
  </si>
  <si>
    <t>ESCAVAÇÃO HORIZONTAL, INCLUINDO ESCARIFICAÇÃO, CARGA E DESCARGA EM SOLO DE 2A CATEGORIA COM TRATOR DE ESTEIRAS (100HP/LÂMINA: 2,19M3). AF_07/2020</t>
  </si>
  <si>
    <t>M3</t>
  </si>
  <si>
    <t>ATERRO MECANIZADO DE VALA COM ESCAVADEIRA HIDRÁULICA (CAPACIDADE DA CAÇAMBA: 0,8 M³ / POTÊNCIA: 111 HP), LARGURA DE 1,5 A 2,5 M, PROFUNDIDADE ATÉ 1,5 M, COM SOLO ARGILO-ARENOSO. AF_05/2016</t>
  </si>
  <si>
    <t>ATERRO MANUAL DE VALAS COM SOLO ARGILO-ARENOSO E COMPACTAÇÃO MECANIZADA. AF_05/2016</t>
  </si>
  <si>
    <t>BOLETIM DE MEDIÇÃO: 01 - ADITIVO N° 01</t>
  </si>
  <si>
    <t>VERTENTES, 09 DE JUNHO DE 2022.</t>
  </si>
  <si>
    <t>BOLETIM DE MEDIÇÃO: 07</t>
  </si>
  <si>
    <t>VERTENTES, 22 DE JUNHO DE 2022.</t>
  </si>
  <si>
    <t>Valor do Boletim: NOVENTA MIL TREZENTOS E QUARENTA REAIS E TRINTA E DOIS CENTAVOS</t>
  </si>
  <si>
    <t>BOLETIM DE MEDIÇÃO: 08</t>
  </si>
  <si>
    <t>VERTENTES, 04 DE JULHO DE 2022.</t>
  </si>
  <si>
    <t>Valor do Boletim: CENTO E TRINTA MIL QUINHENTOS E SEIS REAIS E VINTE E SEIS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</si>
</sst>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77BC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rgb="FFB2B2B2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rgb="FF3FAF46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3" tint="0.59999389629810485"/>
        <bgColor rgb="FF007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7" fillId="0" borderId="0"/>
  </cellStyleXfs>
  <cellXfs count="212">
    <xf numFmtId="0" fontId="0" fillId="0" borderId="0" xfId="0"/>
    <xf numFmtId="0" fontId="10" fillId="0" borderId="0" xfId="0" applyFont="1"/>
    <xf numFmtId="165" fontId="9" fillId="0" borderId="1" xfId="3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 wrapText="1"/>
    </xf>
    <xf numFmtId="4" fontId="12" fillId="6" borderId="1" xfId="36" applyNumberFormat="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/>
    </xf>
    <xf numFmtId="40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vertical="center"/>
    </xf>
    <xf numFmtId="0" fontId="13" fillId="6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31" applyNumberFormat="1" applyFont="1" applyFill="1" applyBorder="1" applyAlignment="1">
      <alignment horizontal="right" vertical="center"/>
    </xf>
    <xf numFmtId="165" fontId="11" fillId="0" borderId="1" xfId="31" applyNumberFormat="1" applyFont="1" applyFill="1" applyBorder="1" applyAlignment="1">
      <alignment horizontal="right" vertical="center"/>
    </xf>
    <xf numFmtId="165" fontId="12" fillId="0" borderId="1" xfId="31" applyNumberFormat="1" applyFont="1" applyFill="1" applyBorder="1" applyAlignment="1">
      <alignment vertical="center"/>
    </xf>
    <xf numFmtId="0" fontId="13" fillId="0" borderId="0" xfId="0" applyFont="1"/>
    <xf numFmtId="165" fontId="12" fillId="6" borderId="1" xfId="0" applyNumberFormat="1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165" fontId="11" fillId="6" borderId="1" xfId="31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3" fillId="2" borderId="0" xfId="0" applyFont="1" applyFill="1"/>
    <xf numFmtId="0" fontId="11" fillId="2" borderId="1" xfId="1" applyFont="1" applyFill="1" applyBorder="1" applyAlignment="1">
      <alignment horizontal="left" vertical="center" wrapText="1"/>
    </xf>
    <xf numFmtId="4" fontId="12" fillId="2" borderId="1" xfId="36" applyNumberFormat="1" applyFont="1" applyFill="1" applyBorder="1" applyAlignment="1">
      <alignment horizontal="center" vertical="center" wrapText="1"/>
    </xf>
    <xf numFmtId="165" fontId="11" fillId="2" borderId="1" xfId="3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horizontal="right" vertical="center"/>
    </xf>
    <xf numFmtId="165" fontId="11" fillId="2" borderId="1" xfId="3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36" applyNumberFormat="1" applyFont="1" applyFill="1" applyBorder="1" applyAlignment="1">
      <alignment horizontal="center" vertical="center" wrapText="1"/>
    </xf>
    <xf numFmtId="165" fontId="12" fillId="0" borderId="1" xfId="31" applyFont="1" applyFill="1" applyBorder="1" applyAlignment="1">
      <alignment horizontal="center" vertical="center"/>
    </xf>
    <xf numFmtId="165" fontId="11" fillId="2" borderId="1" xfId="31" applyNumberFormat="1" applyFont="1" applyFill="1" applyBorder="1" applyAlignment="1">
      <alignment vertical="center"/>
    </xf>
    <xf numFmtId="0" fontId="14" fillId="2" borderId="0" xfId="0" applyFont="1" applyFill="1"/>
    <xf numFmtId="165" fontId="11" fillId="6" borderId="1" xfId="31" applyNumberFormat="1" applyFont="1" applyFill="1" applyBorder="1" applyAlignment="1">
      <alignment vertical="center"/>
    </xf>
    <xf numFmtId="0" fontId="14" fillId="6" borderId="0" xfId="0" applyFont="1" applyFill="1"/>
    <xf numFmtId="165" fontId="11" fillId="3" borderId="1" xfId="0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1" fillId="3" borderId="1" xfId="1" applyFont="1" applyFill="1" applyBorder="1" applyAlignment="1">
      <alignment horizontal="left" vertical="center" wrapText="1"/>
    </xf>
    <xf numFmtId="4" fontId="12" fillId="3" borderId="1" xfId="36" applyNumberFormat="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horizontal="right" vertical="center"/>
    </xf>
    <xf numFmtId="0" fontId="13" fillId="3" borderId="0" xfId="0" applyFont="1" applyFill="1"/>
    <xf numFmtId="165" fontId="12" fillId="0" borderId="1" xfId="3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3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65" fontId="12" fillId="0" borderId="1" xfId="3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165" fontId="13" fillId="0" borderId="0" xfId="31" applyFont="1"/>
    <xf numFmtId="43" fontId="13" fillId="0" borderId="0" xfId="0" applyNumberFormat="1" applyFont="1"/>
    <xf numFmtId="165" fontId="11" fillId="0" borderId="1" xfId="31" applyNumberFormat="1" applyFont="1" applyFill="1" applyBorder="1" applyAlignment="1">
      <alignment vertical="center"/>
    </xf>
    <xf numFmtId="0" fontId="14" fillId="0" borderId="0" xfId="0" applyFont="1" applyFill="1"/>
    <xf numFmtId="0" fontId="11" fillId="11" borderId="1" xfId="37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165" fontId="11" fillId="3" borderId="1" xfId="31" applyFont="1" applyFill="1" applyBorder="1" applyAlignment="1" applyProtection="1">
      <alignment horizontal="center" vertical="center"/>
    </xf>
    <xf numFmtId="4" fontId="12" fillId="11" borderId="1" xfId="37" applyNumberFormat="1" applyFont="1" applyFill="1" applyBorder="1" applyAlignment="1">
      <alignment horizontal="center" vertical="center"/>
    </xf>
    <xf numFmtId="165" fontId="11" fillId="3" borderId="1" xfId="31" applyNumberFormat="1" applyFont="1" applyFill="1" applyBorder="1" applyAlignment="1">
      <alignment horizontal="center"/>
    </xf>
    <xf numFmtId="165" fontId="11" fillId="3" borderId="1" xfId="31" applyNumberFormat="1" applyFont="1" applyFill="1" applyBorder="1" applyAlignment="1">
      <alignment horizontal="center" vertical="center"/>
    </xf>
    <xf numFmtId="0" fontId="11" fillId="5" borderId="1" xfId="37" applyFont="1" applyFill="1" applyBorder="1" applyAlignment="1">
      <alignment horizontal="center" vertical="center"/>
    </xf>
    <xf numFmtId="4" fontId="12" fillId="5" borderId="1" xfId="37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center" vertical="center"/>
    </xf>
    <xf numFmtId="4" fontId="12" fillId="0" borderId="1" xfId="37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165" fontId="12" fillId="0" borderId="1" xfId="3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1" fillId="10" borderId="1" xfId="37" applyFont="1" applyFill="1" applyBorder="1" applyAlignment="1">
      <alignment horizontal="center" vertical="center"/>
    </xf>
    <xf numFmtId="4" fontId="12" fillId="10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37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" fontId="11" fillId="10" borderId="1" xfId="37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4" fontId="11" fillId="5" borderId="1" xfId="37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NumberFormat="1" applyFont="1" applyFill="1" applyBorder="1" applyAlignment="1" applyProtection="1">
      <alignment horizontal="center" vertical="center"/>
    </xf>
    <xf numFmtId="165" fontId="11" fillId="6" borderId="1" xfId="31" applyFont="1" applyFill="1" applyBorder="1" applyAlignment="1" applyProtection="1">
      <alignment horizontal="center" vertical="center"/>
    </xf>
    <xf numFmtId="165" fontId="11" fillId="6" borderId="1" xfId="31" applyNumberFormat="1" applyFont="1" applyFill="1" applyBorder="1" applyAlignment="1">
      <alignment horizontal="center"/>
    </xf>
    <xf numFmtId="165" fontId="11" fillId="6" borderId="1" xfId="31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/>
    </xf>
    <xf numFmtId="0" fontId="11" fillId="9" borderId="1" xfId="37" applyFont="1" applyFill="1" applyBorder="1" applyAlignment="1">
      <alignment horizontal="center" vertical="center"/>
    </xf>
    <xf numFmtId="0" fontId="11" fillId="6" borderId="1" xfId="37" applyFont="1" applyFill="1" applyBorder="1" applyAlignment="1">
      <alignment horizontal="left" vertical="center" wrapText="1"/>
    </xf>
    <xf numFmtId="0" fontId="11" fillId="6" borderId="1" xfId="38" applyFont="1" applyFill="1" applyBorder="1" applyAlignment="1">
      <alignment horizontal="center" vertical="center"/>
    </xf>
    <xf numFmtId="4" fontId="11" fillId="9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left" vertical="center" wrapText="1"/>
    </xf>
    <xf numFmtId="0" fontId="12" fillId="0" borderId="1" xfId="38" applyFont="1" applyFill="1" applyBorder="1" applyAlignment="1">
      <alignment horizontal="center" vertical="center"/>
    </xf>
    <xf numFmtId="0" fontId="11" fillId="7" borderId="1" xfId="37" applyFont="1" applyFill="1" applyBorder="1" applyAlignment="1">
      <alignment horizontal="center" vertical="center"/>
    </xf>
    <xf numFmtId="0" fontId="11" fillId="3" borderId="1" xfId="37" applyFont="1" applyFill="1" applyBorder="1" applyAlignment="1">
      <alignment horizontal="left" vertical="center" wrapText="1"/>
    </xf>
    <xf numFmtId="0" fontId="12" fillId="3" borderId="1" xfId="38" applyFont="1" applyFill="1" applyBorder="1" applyAlignment="1">
      <alignment horizontal="center" vertical="center"/>
    </xf>
    <xf numFmtId="4" fontId="11" fillId="7" borderId="1" xfId="37" applyNumberFormat="1" applyFont="1" applyFill="1" applyBorder="1" applyAlignment="1">
      <alignment horizontal="center" vertical="center"/>
    </xf>
    <xf numFmtId="0" fontId="12" fillId="6" borderId="1" xfId="38" applyFont="1" applyFill="1" applyBorder="1" applyAlignment="1">
      <alignment horizontal="center" vertical="center"/>
    </xf>
    <xf numFmtId="0" fontId="11" fillId="8" borderId="1" xfId="37" applyFont="1" applyFill="1" applyBorder="1" applyAlignment="1">
      <alignment horizontal="left" vertical="center" wrapText="1"/>
    </xf>
    <xf numFmtId="0" fontId="12" fillId="8" borderId="1" xfId="37" applyFont="1" applyFill="1" applyBorder="1" applyAlignment="1">
      <alignment horizontal="center" vertical="center"/>
    </xf>
    <xf numFmtId="0" fontId="12" fillId="4" borderId="1" xfId="37" applyFont="1" applyFill="1" applyBorder="1" applyAlignment="1">
      <alignment horizontal="left" vertical="center" wrapText="1"/>
    </xf>
    <xf numFmtId="0" fontId="12" fillId="4" borderId="1" xfId="37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37" applyFont="1" applyFill="1" applyBorder="1" applyAlignment="1">
      <alignment horizontal="center" vertical="center"/>
    </xf>
    <xf numFmtId="0" fontId="11" fillId="0" borderId="1" xfId="37" applyFont="1" applyFill="1" applyBorder="1" applyAlignment="1">
      <alignment horizontal="left" vertical="center" wrapText="1"/>
    </xf>
    <xf numFmtId="4" fontId="11" fillId="0" borderId="1" xfId="3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31" applyFont="1" applyFill="1" applyBorder="1" applyAlignment="1" applyProtection="1">
      <alignment horizontal="center" vertical="center"/>
    </xf>
    <xf numFmtId="165" fontId="12" fillId="0" borderId="1" xfId="31" applyNumberFormat="1" applyFont="1" applyFill="1" applyBorder="1" applyAlignment="1">
      <alignment horizontal="center"/>
    </xf>
    <xf numFmtId="165" fontId="12" fillId="0" borderId="1" xfId="3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4" fontId="12" fillId="7" borderId="1" xfId="37" applyNumberFormat="1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left" vertical="center" wrapText="1"/>
    </xf>
    <xf numFmtId="165" fontId="12" fillId="6" borderId="1" xfId="31" applyFont="1" applyFill="1" applyBorder="1" applyAlignment="1">
      <alignment horizontal="center" vertical="center"/>
    </xf>
    <xf numFmtId="0" fontId="12" fillId="3" borderId="1" xfId="37" applyFont="1" applyFill="1" applyBorder="1" applyAlignment="1">
      <alignment horizontal="center" vertical="center"/>
    </xf>
    <xf numFmtId="4" fontId="16" fillId="7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 wrapText="1"/>
    </xf>
    <xf numFmtId="4" fontId="12" fillId="0" borderId="1" xfId="37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165" fontId="12" fillId="0" borderId="1" xfId="31" applyFont="1" applyFill="1" applyBorder="1" applyAlignment="1">
      <alignment vertical="center"/>
    </xf>
    <xf numFmtId="165" fontId="18" fillId="0" borderId="0" xfId="31" applyNumberFormat="1" applyFont="1" applyFill="1" applyBorder="1" applyAlignment="1">
      <alignment horizontal="center" vertical="center"/>
    </xf>
    <xf numFmtId="0" fontId="19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5" fontId="13" fillId="0" borderId="1" xfId="31" applyFont="1" applyBorder="1" applyAlignment="1">
      <alignment horizontal="center" vertical="center"/>
    </xf>
    <xf numFmtId="165" fontId="11" fillId="2" borderId="1" xfId="3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 wrapText="1"/>
    </xf>
    <xf numFmtId="165" fontId="11" fillId="0" borderId="1" xfId="3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 wrapText="1"/>
    </xf>
    <xf numFmtId="165" fontId="12" fillId="6" borderId="1" xfId="31" applyFont="1" applyFill="1" applyBorder="1" applyAlignment="1">
      <alignment horizontal="center" vertical="center" wrapText="1"/>
    </xf>
    <xf numFmtId="165" fontId="13" fillId="0" borderId="0" xfId="31" applyFont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165" fontId="11" fillId="0" borderId="1" xfId="3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 wrapText="1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0" fontId="21" fillId="11" borderId="1" xfId="37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 applyProtection="1">
      <alignment horizontal="center" vertical="center" wrapText="1"/>
    </xf>
    <xf numFmtId="0" fontId="22" fillId="3" borderId="1" xfId="0" applyNumberFormat="1" applyFont="1" applyFill="1" applyBorder="1" applyAlignment="1" applyProtection="1">
      <alignment horizontal="center" vertical="center"/>
    </xf>
    <xf numFmtId="165" fontId="21" fillId="3" borderId="1" xfId="31" applyFont="1" applyFill="1" applyBorder="1" applyAlignment="1" applyProtection="1">
      <alignment horizontal="center" vertical="center"/>
    </xf>
    <xf numFmtId="4" fontId="22" fillId="11" borderId="1" xfId="37" applyNumberFormat="1" applyFont="1" applyFill="1" applyBorder="1" applyAlignment="1">
      <alignment horizontal="center" vertical="center"/>
    </xf>
    <xf numFmtId="165" fontId="21" fillId="3" borderId="1" xfId="31" applyNumberFormat="1" applyFont="1" applyFill="1" applyBorder="1" applyAlignment="1">
      <alignment horizontal="center"/>
    </xf>
    <xf numFmtId="165" fontId="21" fillId="3" borderId="1" xfId="31" applyNumberFormat="1" applyFont="1" applyFill="1" applyBorder="1" applyAlignment="1">
      <alignment horizontal="center" vertical="center"/>
    </xf>
    <xf numFmtId="0" fontId="1" fillId="3" borderId="0" xfId="0" applyFont="1" applyFill="1"/>
    <xf numFmtId="165" fontId="23" fillId="0" borderId="1" xfId="31" applyFont="1" applyFill="1" applyBorder="1" applyAlignment="1">
      <alignment horizontal="center" vertical="center"/>
    </xf>
    <xf numFmtId="4" fontId="23" fillId="0" borderId="1" xfId="37" applyNumberFormat="1" applyFont="1" applyFill="1" applyBorder="1" applyAlignment="1">
      <alignment horizontal="center" vertical="center"/>
    </xf>
    <xf numFmtId="165" fontId="23" fillId="0" borderId="1" xfId="31" applyNumberFormat="1" applyFont="1" applyFill="1" applyBorder="1" applyAlignment="1">
      <alignment horizontal="right" vertical="center"/>
    </xf>
    <xf numFmtId="165" fontId="23" fillId="0" borderId="1" xfId="31" applyNumberFormat="1" applyFont="1" applyFill="1" applyBorder="1" applyAlignment="1">
      <alignment vertical="center"/>
    </xf>
    <xf numFmtId="0" fontId="24" fillId="0" borderId="0" xfId="0" applyFont="1" applyFill="1"/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65" fontId="23" fillId="0" borderId="1" xfId="3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vertical="center"/>
    </xf>
    <xf numFmtId="165" fontId="24" fillId="0" borderId="1" xfId="3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2" fillId="0" borderId="1" xfId="37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/>
    </xf>
    <xf numFmtId="165" fontId="22" fillId="0" borderId="1" xfId="31" applyFont="1" applyBorder="1" applyAlignment="1">
      <alignment horizontal="center" vertical="center"/>
    </xf>
    <xf numFmtId="4" fontId="22" fillId="0" borderId="1" xfId="37" applyNumberFormat="1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horizontal="right" vertical="center"/>
    </xf>
    <xf numFmtId="165" fontId="21" fillId="0" borderId="1" xfId="31" applyNumberFormat="1" applyFont="1" applyFill="1" applyBorder="1" applyAlignment="1">
      <alignment horizontal="right" vertical="center"/>
    </xf>
    <xf numFmtId="0" fontId="1" fillId="0" borderId="0" xfId="0" applyFont="1"/>
    <xf numFmtId="0" fontId="25" fillId="0" borderId="4" xfId="1" applyFont="1" applyFill="1" applyBorder="1" applyAlignment="1">
      <alignment horizontal="center" vertical="center"/>
    </xf>
    <xf numFmtId="4" fontId="25" fillId="0" borderId="4" xfId="36" applyNumberFormat="1" applyFont="1" applyFill="1" applyBorder="1" applyAlignment="1">
      <alignment horizontal="right" vertical="center" wrapText="1"/>
    </xf>
    <xf numFmtId="165" fontId="26" fillId="0" borderId="1" xfId="31" applyFont="1" applyFill="1" applyBorder="1" applyAlignment="1">
      <alignment horizontal="center" vertical="center"/>
    </xf>
    <xf numFmtId="4" fontId="26" fillId="0" borderId="1" xfId="37" applyNumberFormat="1" applyFont="1" applyFill="1" applyBorder="1" applyAlignment="1">
      <alignment horizontal="center" vertical="center"/>
    </xf>
    <xf numFmtId="165" fontId="26" fillId="0" borderId="1" xfId="31" applyNumberFormat="1" applyFont="1" applyFill="1" applyBorder="1" applyAlignment="1">
      <alignment horizontal="right" vertical="center"/>
    </xf>
    <xf numFmtId="165" fontId="26" fillId="0" borderId="1" xfId="31" applyNumberFormat="1" applyFont="1" applyFill="1" applyBorder="1" applyAlignment="1">
      <alignment vertical="center"/>
    </xf>
    <xf numFmtId="0" fontId="27" fillId="0" borderId="0" xfId="0" applyFont="1" applyFill="1"/>
    <xf numFmtId="165" fontId="26" fillId="0" borderId="1" xfId="0" applyNumberFormat="1" applyFont="1" applyFill="1" applyBorder="1" applyAlignment="1">
      <alignment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28" fillId="0" borderId="1" xfId="31" applyNumberFormat="1" applyFont="1" applyFill="1" applyBorder="1" applyAlignment="1">
      <alignment horizontal="center"/>
    </xf>
    <xf numFmtId="165" fontId="12" fillId="3" borderId="1" xfId="31" applyNumberFormat="1" applyFont="1" applyFill="1" applyBorder="1" applyAlignment="1">
      <alignment horizontal="center"/>
    </xf>
    <xf numFmtId="165" fontId="12" fillId="6" borderId="1" xfId="31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/>
    <xf numFmtId="165" fontId="17" fillId="0" borderId="0" xfId="31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165" fontId="17" fillId="0" borderId="0" xfId="31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justify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1" xfId="3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 vertical="center"/>
    </xf>
  </cellXfs>
  <cellStyles count="39">
    <cellStyle name="0,0_x000d__x000a_NA_x000d__x000a_" xfId="33"/>
    <cellStyle name="Moeda 2" xfId="2"/>
    <cellStyle name="Moeda 3" xfId="3"/>
    <cellStyle name="Normal" xfId="0" builtinId="0"/>
    <cellStyle name="Normal 2" xfId="4"/>
    <cellStyle name="Normal 2 2" xfId="5"/>
    <cellStyle name="Normal 2 3" xfId="6"/>
    <cellStyle name="Normal 2 3 2" xfId="7"/>
    <cellStyle name="Normal 2 4" xfId="8"/>
    <cellStyle name="Normal 3" xfId="9"/>
    <cellStyle name="Normal 3 2" xfId="10"/>
    <cellStyle name="Normal 4" xfId="11"/>
    <cellStyle name="Normal 4 2" xfId="12"/>
    <cellStyle name="Normal 4 3" xfId="32"/>
    <cellStyle name="Normal 4 4" xfId="38"/>
    <cellStyle name="Normal 5" xfId="13"/>
    <cellStyle name="Normal 6" xfId="14"/>
    <cellStyle name="Normal 7" xfId="15"/>
    <cellStyle name="Normal 8" xfId="35"/>
    <cellStyle name="Normal_cronograma 6 meses 2" xfId="1"/>
    <cellStyle name="Normal_cronograma 6 meses 2 2" xfId="37"/>
    <cellStyle name="Porcentagem 2" xfId="16"/>
    <cellStyle name="Porcentagem 2 2" xfId="17"/>
    <cellStyle name="Porcentagem 2 2 2" xfId="18"/>
    <cellStyle name="Porcentagem 3" xfId="19"/>
    <cellStyle name="Separador de milhares 10 2" xfId="36"/>
    <cellStyle name="Separador de milhares 2" xfId="20"/>
    <cellStyle name="Separador de milhares 2 2" xfId="21"/>
    <cellStyle name="Separador de milhares 2 2 2" xfId="22"/>
    <cellStyle name="Separador de milhares 3" xfId="23"/>
    <cellStyle name="Separador de milhares 3 2" xfId="34"/>
    <cellStyle name="Separador de milhares 4" xfId="24"/>
    <cellStyle name="Separador de milhares 4 2" xfId="25"/>
    <cellStyle name="Separador de milhares 4 3" xfId="26"/>
    <cellStyle name="Separador de milhares 5" xfId="27"/>
    <cellStyle name="Vírgula" xfId="31" builtinId="3"/>
    <cellStyle name="Vírgula 2" xfId="28"/>
    <cellStyle name="Vírgula 2 2" xfId="29"/>
    <cellStyle name="Vírgula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  <sheetName val="06.05"/>
      <sheetName val="Serviços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tabSelected="1" view="pageBreakPreview" topLeftCell="A313" zoomScale="85" zoomScaleNormal="100" zoomScaleSheetLayoutView="85" workbookViewId="0">
      <selection activeCell="A366" sqref="A366"/>
    </sheetView>
  </sheetViews>
  <sheetFormatPr defaultRowHeight="12.75" x14ac:dyDescent="0.2"/>
  <cols>
    <col min="1" max="1" width="7.140625" style="56" bestFit="1" customWidth="1"/>
    <col min="2" max="2" width="59.5703125" style="57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99"/>
      <c r="B1" s="199"/>
      <c r="C1" s="199"/>
      <c r="D1" s="199"/>
      <c r="E1" s="199"/>
      <c r="F1" s="199"/>
      <c r="G1" s="199"/>
      <c r="H1" s="134"/>
      <c r="I1" s="200" t="s">
        <v>647</v>
      </c>
      <c r="J1" s="200"/>
      <c r="K1" s="200"/>
      <c r="L1" s="200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201" t="s">
        <v>614</v>
      </c>
      <c r="B3" s="202"/>
      <c r="C3" s="202"/>
      <c r="D3" s="202"/>
      <c r="E3" s="202"/>
      <c r="F3" s="202"/>
      <c r="G3" s="203" t="s">
        <v>648</v>
      </c>
      <c r="H3" s="203"/>
      <c r="I3" s="203"/>
      <c r="J3" s="203"/>
      <c r="K3" s="203"/>
      <c r="L3" s="203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201" t="s">
        <v>616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206" t="s">
        <v>0</v>
      </c>
      <c r="B8" s="207" t="s">
        <v>9</v>
      </c>
      <c r="C8" s="206" t="s">
        <v>11</v>
      </c>
      <c r="D8" s="209" t="s">
        <v>23</v>
      </c>
      <c r="E8" s="210" t="s">
        <v>24</v>
      </c>
      <c r="F8" s="210"/>
      <c r="G8" s="210"/>
      <c r="H8" s="210"/>
      <c r="I8" s="211" t="s">
        <v>25</v>
      </c>
      <c r="J8" s="211"/>
      <c r="K8" s="211"/>
      <c r="L8" s="211"/>
    </row>
    <row r="9" spans="1:12" s="1" customFormat="1" ht="15.75" x14ac:dyDescent="0.25">
      <c r="A9" s="206"/>
      <c r="B9" s="208"/>
      <c r="C9" s="206"/>
      <c r="D9" s="209"/>
      <c r="E9" s="2" t="s">
        <v>26</v>
      </c>
      <c r="F9" s="194" t="s">
        <v>27</v>
      </c>
      <c r="G9" s="193" t="s">
        <v>28</v>
      </c>
      <c r="H9" s="193" t="s">
        <v>29</v>
      </c>
      <c r="I9" s="193" t="s">
        <v>26</v>
      </c>
      <c r="J9" s="193" t="s">
        <v>27</v>
      </c>
      <c r="K9" s="193" t="s">
        <v>28</v>
      </c>
      <c r="L9" s="193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5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>
        <v>11.46</v>
      </c>
      <c r="H31" s="16">
        <f t="shared" si="0"/>
        <v>24.810000000000002</v>
      </c>
      <c r="I31" s="14">
        <f t="shared" si="12"/>
        <v>159145.40000000002</v>
      </c>
      <c r="J31" s="14">
        <v>38572.839999999997</v>
      </c>
      <c r="K31" s="15">
        <f t="shared" si="11"/>
        <v>33111.96</v>
      </c>
      <c r="L31" s="14">
        <f t="shared" si="4"/>
        <v>71684.799999999988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>
        <v>6.08</v>
      </c>
      <c r="H32" s="16">
        <f t="shared" si="0"/>
        <v>12.690000000000001</v>
      </c>
      <c r="I32" s="14">
        <f t="shared" si="12"/>
        <v>308737.02</v>
      </c>
      <c r="J32" s="14">
        <v>22211.059999999998</v>
      </c>
      <c r="K32" s="15">
        <f t="shared" si="11"/>
        <v>20430.14</v>
      </c>
      <c r="L32" s="14">
        <f t="shared" si="4"/>
        <v>42641.2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672</v>
      </c>
      <c r="G40" s="22">
        <v>528</v>
      </c>
      <c r="H40" s="16">
        <f t="shared" si="0"/>
        <v>1200</v>
      </c>
      <c r="I40" s="14">
        <f t="shared" si="14"/>
        <v>10595.07</v>
      </c>
      <c r="J40" s="14">
        <f t="shared" si="16"/>
        <v>4609.92</v>
      </c>
      <c r="K40" s="15">
        <f t="shared" si="15"/>
        <v>3622.08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600</v>
      </c>
      <c r="G41" s="22">
        <v>600</v>
      </c>
      <c r="H41" s="16">
        <f t="shared" si="0"/>
        <v>1200</v>
      </c>
      <c r="I41" s="14">
        <f t="shared" si="14"/>
        <v>40666.46</v>
      </c>
      <c r="J41" s="14">
        <f t="shared" si="16"/>
        <v>22344</v>
      </c>
      <c r="K41" s="15">
        <f t="shared" si="15"/>
        <v>22344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600</v>
      </c>
      <c r="G42" s="22">
        <v>600</v>
      </c>
      <c r="H42" s="16">
        <f t="shared" si="0"/>
        <v>1200</v>
      </c>
      <c r="I42" s="14">
        <f t="shared" si="14"/>
        <v>95176.01999999999</v>
      </c>
      <c r="J42" s="14">
        <f t="shared" si="16"/>
        <v>22092</v>
      </c>
      <c r="K42" s="15">
        <f t="shared" si="15"/>
        <v>22092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240</v>
      </c>
      <c r="G56" s="22">
        <v>168</v>
      </c>
      <c r="H56" s="16">
        <f t="shared" si="0"/>
        <v>408</v>
      </c>
      <c r="I56" s="14">
        <f t="shared" ref="I56:I62" si="23">ROUNDUP((D56*E56),2)</f>
        <v>265741.51</v>
      </c>
      <c r="J56" s="14">
        <f t="shared" ref="J56:J62" si="24">ROUNDUP((F56*D56),2)</f>
        <v>41294.400000000001</v>
      </c>
      <c r="K56" s="15">
        <f t="shared" ref="K56:K62" si="25">ROUNDUP((D56*G56),2)</f>
        <v>28906.080000000002</v>
      </c>
      <c r="L56" s="14">
        <f t="shared" si="4"/>
        <v>70200.48000000001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51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6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ht="25.5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51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51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51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472894.72000000003</v>
      </c>
      <c r="K364" s="15">
        <f>SUM(K11:K362)</f>
        <v>130506.26</v>
      </c>
      <c r="L364" s="15">
        <f>SUM(L11:L362)</f>
        <v>603400.9800000001</v>
      </c>
    </row>
    <row r="365" spans="1:12" ht="14.25" customHeight="1" x14ac:dyDescent="0.2">
      <c r="A365" s="204" t="s">
        <v>649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  <c r="K368" s="17">
        <v>472894.71999999997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52" zoomScale="85" zoomScaleNormal="100" zoomScaleSheetLayoutView="85" workbookViewId="0">
      <selection activeCell="G64" sqref="G6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99"/>
      <c r="B1" s="199"/>
      <c r="C1" s="199"/>
      <c r="D1" s="199"/>
      <c r="E1" s="199"/>
      <c r="F1" s="199"/>
      <c r="G1" s="199"/>
      <c r="H1" s="134"/>
      <c r="I1" s="200" t="s">
        <v>644</v>
      </c>
      <c r="J1" s="200"/>
      <c r="K1" s="200"/>
      <c r="L1" s="200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201" t="s">
        <v>614</v>
      </c>
      <c r="B3" s="202"/>
      <c r="C3" s="202"/>
      <c r="D3" s="202"/>
      <c r="E3" s="202"/>
      <c r="F3" s="202"/>
      <c r="G3" s="203" t="s">
        <v>645</v>
      </c>
      <c r="H3" s="203"/>
      <c r="I3" s="203"/>
      <c r="J3" s="203"/>
      <c r="K3" s="203"/>
      <c r="L3" s="203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201" t="s">
        <v>616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206" t="s">
        <v>0</v>
      </c>
      <c r="B8" s="207" t="s">
        <v>9</v>
      </c>
      <c r="C8" s="206" t="s">
        <v>11</v>
      </c>
      <c r="D8" s="209" t="s">
        <v>23</v>
      </c>
      <c r="E8" s="210" t="s">
        <v>24</v>
      </c>
      <c r="F8" s="210"/>
      <c r="G8" s="210"/>
      <c r="H8" s="210"/>
      <c r="I8" s="211" t="s">
        <v>25</v>
      </c>
      <c r="J8" s="211"/>
      <c r="K8" s="211"/>
      <c r="L8" s="211"/>
    </row>
    <row r="9" spans="1:12" s="1" customFormat="1" ht="15.75" x14ac:dyDescent="0.25">
      <c r="A9" s="206"/>
      <c r="B9" s="208"/>
      <c r="C9" s="206"/>
      <c r="D9" s="209"/>
      <c r="E9" s="2" t="s">
        <v>26</v>
      </c>
      <c r="F9" s="3" t="s">
        <v>27</v>
      </c>
      <c r="G9" s="154" t="s">
        <v>28</v>
      </c>
      <c r="H9" s="154" t="s">
        <v>29</v>
      </c>
      <c r="I9" s="154" t="s">
        <v>26</v>
      </c>
      <c r="J9" s="154" t="s">
        <v>27</v>
      </c>
      <c r="K9" s="154" t="s">
        <v>28</v>
      </c>
      <c r="L9" s="15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/>
      <c r="H31" s="16">
        <f t="shared" si="0"/>
        <v>13.35</v>
      </c>
      <c r="I31" s="14">
        <f t="shared" si="12"/>
        <v>159145.40000000002</v>
      </c>
      <c r="J31" s="14">
        <v>38572.839999999997</v>
      </c>
      <c r="K31" s="15">
        <f t="shared" si="11"/>
        <v>0</v>
      </c>
      <c r="L31" s="14">
        <f t="shared" si="4"/>
        <v>38572.839999999997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/>
      <c r="H32" s="16">
        <f t="shared" si="0"/>
        <v>6.61</v>
      </c>
      <c r="I32" s="14">
        <f t="shared" si="12"/>
        <v>308737.02</v>
      </c>
      <c r="J32" s="14">
        <v>22211.059999999998</v>
      </c>
      <c r="K32" s="15">
        <f t="shared" si="11"/>
        <v>0</v>
      </c>
      <c r="L32" s="14">
        <f t="shared" si="4"/>
        <v>22211.059999999998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>
        <v>672</v>
      </c>
      <c r="H40" s="16">
        <f t="shared" si="0"/>
        <v>672</v>
      </c>
      <c r="I40" s="14">
        <f t="shared" si="14"/>
        <v>10595.07</v>
      </c>
      <c r="J40" s="14">
        <f t="shared" si="16"/>
        <v>0</v>
      </c>
      <c r="K40" s="15">
        <f t="shared" si="15"/>
        <v>4609.92</v>
      </c>
      <c r="L40" s="14">
        <f t="shared" si="4"/>
        <v>4609.92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>
        <v>600</v>
      </c>
      <c r="H41" s="16">
        <f t="shared" si="0"/>
        <v>600</v>
      </c>
      <c r="I41" s="14">
        <f t="shared" si="14"/>
        <v>40666.46</v>
      </c>
      <c r="J41" s="14">
        <f t="shared" si="16"/>
        <v>0</v>
      </c>
      <c r="K41" s="15">
        <f t="shared" si="15"/>
        <v>22344</v>
      </c>
      <c r="L41" s="14">
        <f t="shared" si="4"/>
        <v>22344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>
        <v>600</v>
      </c>
      <c r="H42" s="16">
        <f t="shared" si="0"/>
        <v>600</v>
      </c>
      <c r="I42" s="14">
        <f t="shared" si="14"/>
        <v>95176.01999999999</v>
      </c>
      <c r="J42" s="14">
        <f t="shared" si="16"/>
        <v>0</v>
      </c>
      <c r="K42" s="15">
        <f t="shared" si="15"/>
        <v>22092</v>
      </c>
      <c r="L42" s="14">
        <f t="shared" si="4"/>
        <v>22092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>
        <v>240</v>
      </c>
      <c r="H56" s="16">
        <f t="shared" si="0"/>
        <v>240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41294.400000000001</v>
      </c>
      <c r="L56" s="14">
        <f t="shared" si="4"/>
        <v>41294.400000000001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382554.4</v>
      </c>
      <c r="K364" s="15">
        <f>SUM(K11:K362)</f>
        <v>90340.32</v>
      </c>
      <c r="L364" s="15">
        <f>SUM(L11:L362)</f>
        <v>472894.72000000003</v>
      </c>
    </row>
    <row r="365" spans="1:12" ht="14.25" customHeight="1" x14ac:dyDescent="0.2">
      <c r="A365" s="204" t="s">
        <v>646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  <c r="K368" s="17">
        <v>382554.4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100" zoomScaleSheetLayoutView="85" workbookViewId="0">
      <selection activeCell="I12" sqref="I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99"/>
      <c r="B1" s="199"/>
      <c r="C1" s="199"/>
      <c r="D1" s="199"/>
      <c r="E1" s="199"/>
      <c r="F1" s="199"/>
      <c r="G1" s="199"/>
      <c r="H1" s="134"/>
      <c r="I1" s="200" t="s">
        <v>642</v>
      </c>
      <c r="J1" s="200"/>
      <c r="K1" s="200"/>
      <c r="L1" s="200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201" t="s">
        <v>614</v>
      </c>
      <c r="B3" s="202"/>
      <c r="C3" s="202"/>
      <c r="D3" s="202"/>
      <c r="E3" s="202"/>
      <c r="F3" s="202"/>
      <c r="G3" s="203" t="s">
        <v>643</v>
      </c>
      <c r="H3" s="203"/>
      <c r="I3" s="203"/>
      <c r="J3" s="203"/>
      <c r="K3" s="203"/>
      <c r="L3" s="203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201" t="s">
        <v>616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206" t="s">
        <v>0</v>
      </c>
      <c r="B8" s="207" t="s">
        <v>9</v>
      </c>
      <c r="C8" s="206" t="s">
        <v>11</v>
      </c>
      <c r="D8" s="209" t="s">
        <v>23</v>
      </c>
      <c r="E8" s="210" t="s">
        <v>24</v>
      </c>
      <c r="F8" s="210"/>
      <c r="G8" s="210"/>
      <c r="H8" s="210"/>
      <c r="I8" s="211" t="s">
        <v>25</v>
      </c>
      <c r="J8" s="211"/>
      <c r="K8" s="211"/>
      <c r="L8" s="211"/>
    </row>
    <row r="9" spans="1:12" s="1" customFormat="1" ht="15.75" x14ac:dyDescent="0.25">
      <c r="A9" s="206"/>
      <c r="B9" s="208"/>
      <c r="C9" s="206"/>
      <c r="D9" s="209"/>
      <c r="E9" s="2" t="s">
        <v>26</v>
      </c>
      <c r="F9" s="3" t="s">
        <v>27</v>
      </c>
      <c r="G9" s="153" t="s">
        <v>28</v>
      </c>
      <c r="H9" s="153" t="s">
        <v>29</v>
      </c>
      <c r="I9" s="153" t="s">
        <v>26</v>
      </c>
      <c r="J9" s="153" t="s">
        <v>27</v>
      </c>
      <c r="K9" s="153" t="s">
        <v>28</v>
      </c>
      <c r="L9" s="153" t="s">
        <v>30</v>
      </c>
    </row>
    <row r="10" spans="1:12" s="162" customFormat="1" ht="15" x14ac:dyDescent="0.25">
      <c r="A10" s="155" t="s">
        <v>22</v>
      </c>
      <c r="B10" s="156" t="s">
        <v>78</v>
      </c>
      <c r="C10" s="157"/>
      <c r="D10" s="158"/>
      <c r="E10" s="159"/>
      <c r="F10" s="160"/>
      <c r="G10" s="161"/>
      <c r="H10" s="161"/>
      <c r="I10" s="161"/>
      <c r="J10" s="161"/>
      <c r="K10" s="161"/>
      <c r="L10" s="161"/>
    </row>
    <row r="11" spans="1:12" s="191" customFormat="1" ht="15" x14ac:dyDescent="0.25">
      <c r="A11" s="185" t="s">
        <v>22</v>
      </c>
      <c r="B11" s="185" t="s">
        <v>1</v>
      </c>
      <c r="C11" s="186"/>
      <c r="D11" s="187"/>
      <c r="E11" s="188"/>
      <c r="F11" s="189"/>
      <c r="G11" s="189"/>
      <c r="H11" s="190"/>
      <c r="I11" s="189"/>
      <c r="J11" s="189"/>
      <c r="K11" s="189"/>
      <c r="L11" s="189"/>
    </row>
    <row r="12" spans="1:12" s="167" customFormat="1" ht="30" x14ac:dyDescent="0.25">
      <c r="A12" s="168" t="s">
        <v>2</v>
      </c>
      <c r="B12" s="169" t="s">
        <v>634</v>
      </c>
      <c r="C12" s="168" t="s">
        <v>635</v>
      </c>
      <c r="D12" s="170">
        <v>628.94399999999996</v>
      </c>
      <c r="E12" s="164">
        <v>28.875</v>
      </c>
      <c r="F12" s="165"/>
      <c r="G12" s="189"/>
      <c r="H12" s="166">
        <f>G12+F12</f>
        <v>0</v>
      </c>
      <c r="I12" s="165">
        <f>D12*E12</f>
        <v>18160.757999999998</v>
      </c>
      <c r="J12" s="165">
        <f>ROUNDUP((F12*D12),2)</f>
        <v>0</v>
      </c>
      <c r="K12" s="165">
        <f>ROUNDUP((D12*G12),2)</f>
        <v>0</v>
      </c>
      <c r="L12" s="165">
        <f>K12+J12</f>
        <v>0</v>
      </c>
    </row>
    <row r="13" spans="1:12" s="167" customFormat="1" ht="45" x14ac:dyDescent="0.25">
      <c r="A13" s="168" t="s">
        <v>91</v>
      </c>
      <c r="B13" s="169" t="s">
        <v>636</v>
      </c>
      <c r="C13" s="168" t="s">
        <v>637</v>
      </c>
      <c r="D13" s="163">
        <v>62.136000000000003</v>
      </c>
      <c r="E13" s="164">
        <v>129.5</v>
      </c>
      <c r="F13" s="171"/>
      <c r="G13" s="192"/>
      <c r="H13" s="166">
        <f t="shared" ref="H13:H17" si="0">G13+F13</f>
        <v>0</v>
      </c>
      <c r="I13" s="165">
        <f>D13*E13</f>
        <v>8046.6120000000001</v>
      </c>
      <c r="J13" s="165">
        <f t="shared" ref="J13" si="1">F13*D13</f>
        <v>0</v>
      </c>
      <c r="K13" s="165">
        <f t="shared" ref="K13" si="2">D13*G13</f>
        <v>0</v>
      </c>
      <c r="L13" s="165">
        <f t="shared" ref="L13:L17" si="3">K13+J13</f>
        <v>0</v>
      </c>
    </row>
    <row r="14" spans="1:12" s="167" customFormat="1" ht="45" x14ac:dyDescent="0.25">
      <c r="A14" s="168" t="s">
        <v>80</v>
      </c>
      <c r="B14" s="169" t="s">
        <v>638</v>
      </c>
      <c r="C14" s="168" t="s">
        <v>639</v>
      </c>
      <c r="D14" s="172">
        <v>19.992000000000001</v>
      </c>
      <c r="E14" s="164">
        <v>671.4</v>
      </c>
      <c r="F14" s="171"/>
      <c r="G14" s="192"/>
      <c r="H14" s="166">
        <f t="shared" si="0"/>
        <v>0</v>
      </c>
      <c r="I14" s="165">
        <f>D14*E14</f>
        <v>13422.6288</v>
      </c>
      <c r="J14" s="165">
        <f t="shared" ref="J14:J17" si="4">ROUNDUP((F14*D14),2)</f>
        <v>0</v>
      </c>
      <c r="K14" s="165">
        <f t="shared" ref="K14:K17" si="5">ROUNDUP((D14*G14),2)</f>
        <v>0</v>
      </c>
      <c r="L14" s="165">
        <f t="shared" si="3"/>
        <v>0</v>
      </c>
    </row>
    <row r="15" spans="1:12" s="167" customFormat="1" ht="60" x14ac:dyDescent="0.25">
      <c r="A15" s="173" t="s">
        <v>95</v>
      </c>
      <c r="B15" s="174" t="s">
        <v>640</v>
      </c>
      <c r="C15" s="173" t="s">
        <v>639</v>
      </c>
      <c r="D15" s="163">
        <v>82.44</v>
      </c>
      <c r="E15" s="164">
        <v>647.1</v>
      </c>
      <c r="F15" s="171"/>
      <c r="G15" s="192"/>
      <c r="H15" s="166">
        <f t="shared" si="0"/>
        <v>0</v>
      </c>
      <c r="I15" s="165">
        <f>D15*E15</f>
        <v>53346.923999999999</v>
      </c>
      <c r="J15" s="165">
        <f t="shared" si="4"/>
        <v>0</v>
      </c>
      <c r="K15" s="165">
        <f t="shared" si="5"/>
        <v>0</v>
      </c>
      <c r="L15" s="165">
        <f t="shared" si="3"/>
        <v>0</v>
      </c>
    </row>
    <row r="16" spans="1:12" s="167" customFormat="1" ht="30" x14ac:dyDescent="0.25">
      <c r="A16" s="173" t="s">
        <v>104</v>
      </c>
      <c r="B16" s="174" t="s">
        <v>641</v>
      </c>
      <c r="C16" s="173" t="s">
        <v>639</v>
      </c>
      <c r="D16" s="163">
        <v>92.28</v>
      </c>
      <c r="E16" s="164">
        <v>421.52174999999994</v>
      </c>
      <c r="F16" s="171"/>
      <c r="G16" s="192"/>
      <c r="H16" s="166">
        <f t="shared" si="0"/>
        <v>0</v>
      </c>
      <c r="I16" s="165">
        <f>D16*E16</f>
        <v>38898.027089999996</v>
      </c>
      <c r="J16" s="165">
        <f t="shared" si="4"/>
        <v>0</v>
      </c>
      <c r="K16" s="165">
        <f t="shared" si="5"/>
        <v>0</v>
      </c>
      <c r="L16" s="165">
        <f t="shared" si="3"/>
        <v>0</v>
      </c>
    </row>
    <row r="17" spans="1:12" s="184" customFormat="1" ht="15" x14ac:dyDescent="0.25">
      <c r="A17" s="175"/>
      <c r="B17" s="176"/>
      <c r="C17" s="177"/>
      <c r="D17" s="178"/>
      <c r="E17" s="179"/>
      <c r="F17" s="180"/>
      <c r="G17" s="180"/>
      <c r="H17" s="181">
        <f t="shared" si="0"/>
        <v>0</v>
      </c>
      <c r="I17" s="182">
        <f t="shared" ref="I17" si="6">ROUNDUP((D17*E17),2)</f>
        <v>0</v>
      </c>
      <c r="J17" s="182">
        <f t="shared" si="4"/>
        <v>0</v>
      </c>
      <c r="K17" s="183">
        <f t="shared" si="5"/>
        <v>0</v>
      </c>
      <c r="L17" s="182">
        <f t="shared" si="3"/>
        <v>0</v>
      </c>
    </row>
    <row r="18" spans="1:12" x14ac:dyDescent="0.2">
      <c r="A18" s="13"/>
      <c r="B18" s="93"/>
      <c r="C18" s="110"/>
      <c r="D18" s="76"/>
      <c r="E18" s="73"/>
      <c r="F18" s="21"/>
      <c r="G18" s="22"/>
      <c r="H18" s="16"/>
      <c r="I18" s="14"/>
      <c r="J18" s="14"/>
      <c r="K18" s="15"/>
      <c r="L18" s="14"/>
    </row>
    <row r="19" spans="1:12" x14ac:dyDescent="0.2">
      <c r="A19" s="13"/>
      <c r="B19" s="93"/>
      <c r="C19" s="110"/>
      <c r="D19" s="76"/>
      <c r="E19" s="73"/>
      <c r="F19" s="21"/>
      <c r="G19" s="22"/>
      <c r="H19" s="16"/>
      <c r="I19" s="14"/>
      <c r="J19" s="14"/>
      <c r="K19" s="15"/>
      <c r="L19" s="14"/>
    </row>
    <row r="20" spans="1:12" x14ac:dyDescent="0.2">
      <c r="A20" s="13"/>
      <c r="B20" s="93"/>
      <c r="C20" s="110"/>
      <c r="D20" s="76"/>
      <c r="E20" s="73"/>
      <c r="F20" s="21"/>
      <c r="G20" s="22"/>
      <c r="H20" s="16"/>
      <c r="I20" s="15">
        <f>SUM(I11:I18)</f>
        <v>131874.94988999999</v>
      </c>
      <c r="J20" s="15">
        <f>SUM(J11:J18)</f>
        <v>0</v>
      </c>
      <c r="K20" s="15">
        <f>SUM(K11:K18)</f>
        <v>0</v>
      </c>
      <c r="L20" s="15">
        <f>SUM(L11:L18)</f>
        <v>0</v>
      </c>
    </row>
    <row r="21" spans="1:12" ht="14.25" customHeight="1" x14ac:dyDescent="0.2">
      <c r="A21" s="204" t="s">
        <v>618</v>
      </c>
      <c r="B21" s="204"/>
      <c r="C21" s="204"/>
      <c r="D21" s="204"/>
      <c r="E21" s="204"/>
      <c r="F21" s="204"/>
      <c r="G21" s="204"/>
      <c r="H21" s="204"/>
      <c r="I21" s="132"/>
      <c r="J21" s="133"/>
      <c r="K21" s="55"/>
      <c r="L21" s="55"/>
    </row>
    <row r="24" spans="1:12" x14ac:dyDescent="0.2">
      <c r="I24" s="60">
        <v>131874.95000000001</v>
      </c>
      <c r="K24" s="17">
        <v>301642.87</v>
      </c>
    </row>
    <row r="25" spans="1:12" x14ac:dyDescent="0.2">
      <c r="I25" s="60"/>
    </row>
  </sheetData>
  <mergeCells count="16">
    <mergeCell ref="A4:L4"/>
    <mergeCell ref="A1:G1"/>
    <mergeCell ref="I1:L1"/>
    <mergeCell ref="A2:L2"/>
    <mergeCell ref="A3:F3"/>
    <mergeCell ref="G3:L3"/>
    <mergeCell ref="A21:H21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34" zoomScale="85" zoomScaleNormal="100" zoomScaleSheetLayoutView="85" workbookViewId="0">
      <selection activeCell="L38" sqref="L3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99"/>
      <c r="B1" s="199"/>
      <c r="C1" s="199"/>
      <c r="D1" s="199"/>
      <c r="E1" s="199"/>
      <c r="F1" s="199"/>
      <c r="G1" s="199"/>
      <c r="H1" s="134"/>
      <c r="I1" s="200" t="s">
        <v>633</v>
      </c>
      <c r="J1" s="200"/>
      <c r="K1" s="200"/>
      <c r="L1" s="200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201" t="s">
        <v>614</v>
      </c>
      <c r="B3" s="202"/>
      <c r="C3" s="202"/>
      <c r="D3" s="202"/>
      <c r="E3" s="202"/>
      <c r="F3" s="202"/>
      <c r="G3" s="203" t="s">
        <v>632</v>
      </c>
      <c r="H3" s="203"/>
      <c r="I3" s="203"/>
      <c r="J3" s="203"/>
      <c r="K3" s="203"/>
      <c r="L3" s="203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201" t="s">
        <v>616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206" t="s">
        <v>0</v>
      </c>
      <c r="B8" s="207" t="s">
        <v>9</v>
      </c>
      <c r="C8" s="206" t="s">
        <v>11</v>
      </c>
      <c r="D8" s="209" t="s">
        <v>23</v>
      </c>
      <c r="E8" s="210" t="s">
        <v>24</v>
      </c>
      <c r="F8" s="210"/>
      <c r="G8" s="210"/>
      <c r="H8" s="210"/>
      <c r="I8" s="211" t="s">
        <v>25</v>
      </c>
      <c r="J8" s="211"/>
      <c r="K8" s="211"/>
      <c r="L8" s="211"/>
    </row>
    <row r="9" spans="1:12" s="1" customFormat="1" ht="15.75" x14ac:dyDescent="0.25">
      <c r="A9" s="206"/>
      <c r="B9" s="208"/>
      <c r="C9" s="206"/>
      <c r="D9" s="209"/>
      <c r="E9" s="2" t="s">
        <v>26</v>
      </c>
      <c r="F9" s="3" t="s">
        <v>27</v>
      </c>
      <c r="G9" s="152" t="s">
        <v>28</v>
      </c>
      <c r="H9" s="152" t="s">
        <v>29</v>
      </c>
      <c r="I9" s="152" t="s">
        <v>26</v>
      </c>
      <c r="J9" s="152" t="s">
        <v>27</v>
      </c>
      <c r="K9" s="152" t="s">
        <v>28</v>
      </c>
      <c r="L9" s="152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>
        <v>24.18</v>
      </c>
      <c r="H29" s="16">
        <f t="shared" si="0"/>
        <v>90.5702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975.67</v>
      </c>
      <c r="L29" s="14">
        <f t="shared" si="4"/>
        <v>3654.5200000000004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</f>
        <v>122.780008</v>
      </c>
      <c r="G30" s="22">
        <v>6.8</v>
      </c>
      <c r="H30" s="16">
        <f t="shared" si="0"/>
        <v>129.58000799999999</v>
      </c>
      <c r="I30" s="14">
        <f t="shared" si="11"/>
        <v>66876.36</v>
      </c>
      <c r="J30" s="14">
        <f t="shared" ref="J30:J36" si="13">ROUNDUP((F30*D30),2)</f>
        <v>237520.39</v>
      </c>
      <c r="K30" s="15">
        <f t="shared" si="12"/>
        <v>13154.74</v>
      </c>
      <c r="L30" s="14">
        <f t="shared" si="4"/>
        <v>250675.13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>
        <v>6.72</v>
      </c>
      <c r="H31" s="16">
        <f t="shared" si="0"/>
        <v>13.35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19416.439999999999</v>
      </c>
      <c r="L31" s="14">
        <f t="shared" si="4"/>
        <v>38572.839999999997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>
        <v>3.8</v>
      </c>
      <c r="H32" s="16">
        <f t="shared" si="0"/>
        <v>6.6099999999999994</v>
      </c>
      <c r="I32" s="14">
        <f t="shared" si="11"/>
        <v>308737.02</v>
      </c>
      <c r="J32" s="14">
        <f t="shared" si="13"/>
        <v>9442.2199999999993</v>
      </c>
      <c r="K32" s="15">
        <f t="shared" si="12"/>
        <v>12768.84</v>
      </c>
      <c r="L32" s="14">
        <f t="shared" si="4"/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>
        <v>430.2</v>
      </c>
      <c r="H38" s="16">
        <f t="shared" si="0"/>
        <v>678.9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30376.429999999997</v>
      </c>
      <c r="L38" s="14">
        <f t="shared" si="4"/>
        <v>47937.14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>
        <v>1.47</v>
      </c>
      <c r="H245" s="16">
        <f t="shared" si="126"/>
        <v>1.47</v>
      </c>
      <c r="I245" s="14">
        <f t="shared" si="148"/>
        <v>13863.800000000001</v>
      </c>
      <c r="J245" s="14">
        <f t="shared" si="149"/>
        <v>0</v>
      </c>
      <c r="K245" s="15">
        <f t="shared" si="150"/>
        <v>4219.42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301642.86000000004</v>
      </c>
      <c r="K364" s="15">
        <f>SUM(K11:K362)</f>
        <v>80911.539999999994</v>
      </c>
      <c r="L364" s="15">
        <f>SUM(L11:L362)</f>
        <v>382554.4</v>
      </c>
    </row>
    <row r="365" spans="1:12" ht="14.25" customHeight="1" x14ac:dyDescent="0.2">
      <c r="A365" s="204" t="s">
        <v>631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  <c r="K368" s="17">
        <v>301642.87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zoomScale="85" zoomScaleNormal="100" zoomScaleSheetLayoutView="85" workbookViewId="0">
      <selection activeCell="G30" sqref="G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99"/>
      <c r="B1" s="199"/>
      <c r="C1" s="199"/>
      <c r="D1" s="199"/>
      <c r="E1" s="199"/>
      <c r="F1" s="199"/>
      <c r="G1" s="199"/>
      <c r="H1" s="134"/>
      <c r="I1" s="200" t="s">
        <v>629</v>
      </c>
      <c r="J1" s="200"/>
      <c r="K1" s="200"/>
      <c r="L1" s="200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201" t="s">
        <v>614</v>
      </c>
      <c r="B3" s="202"/>
      <c r="C3" s="202"/>
      <c r="D3" s="202"/>
      <c r="E3" s="202"/>
      <c r="F3" s="202"/>
      <c r="G3" s="203" t="s">
        <v>630</v>
      </c>
      <c r="H3" s="203"/>
      <c r="I3" s="203"/>
      <c r="J3" s="203"/>
      <c r="K3" s="203"/>
      <c r="L3" s="203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201" t="s">
        <v>616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206" t="s">
        <v>0</v>
      </c>
      <c r="B8" s="207" t="s">
        <v>9</v>
      </c>
      <c r="C8" s="206" t="s">
        <v>11</v>
      </c>
      <c r="D8" s="209" t="s">
        <v>23</v>
      </c>
      <c r="E8" s="210" t="s">
        <v>24</v>
      </c>
      <c r="F8" s="210"/>
      <c r="G8" s="210"/>
      <c r="H8" s="210"/>
      <c r="I8" s="211" t="s">
        <v>25</v>
      </c>
      <c r="J8" s="211"/>
      <c r="K8" s="211"/>
      <c r="L8" s="211"/>
    </row>
    <row r="9" spans="1:12" s="1" customFormat="1" ht="15.75" x14ac:dyDescent="0.25">
      <c r="A9" s="206"/>
      <c r="B9" s="208"/>
      <c r="C9" s="206"/>
      <c r="D9" s="209"/>
      <c r="E9" s="2" t="s">
        <v>26</v>
      </c>
      <c r="F9" s="3" t="s">
        <v>27</v>
      </c>
      <c r="G9" s="151" t="s">
        <v>28</v>
      </c>
      <c r="H9" s="151" t="s">
        <v>29</v>
      </c>
      <c r="I9" s="151" t="s">
        <v>26</v>
      </c>
      <c r="J9" s="151" t="s">
        <v>27</v>
      </c>
      <c r="K9" s="151" t="s">
        <v>28</v>
      </c>
      <c r="L9" s="15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>
        <v>48.1</v>
      </c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3448.77</v>
      </c>
      <c r="L25" s="14">
        <f>K25+J25</f>
        <v>14856.970000000001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>
        <v>2.35</v>
      </c>
      <c r="H27" s="16">
        <f t="shared" si="0"/>
        <v>6.17</v>
      </c>
      <c r="I27" s="14">
        <f t="shared" si="8"/>
        <v>5340.29</v>
      </c>
      <c r="J27" s="14">
        <f t="shared" si="10"/>
        <v>166.06</v>
      </c>
      <c r="K27" s="15">
        <f t="shared" si="9"/>
        <v>102.16000000000001</v>
      </c>
      <c r="L27" s="14">
        <f t="shared" si="4"/>
        <v>268.22000000000003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/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0</v>
      </c>
      <c r="L29" s="14">
        <f t="shared" si="4"/>
        <v>2678.8500000000004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</f>
        <v>97.550007999999991</v>
      </c>
      <c r="G30" s="22">
        <f>4.18+21.05</f>
        <v>25.23</v>
      </c>
      <c r="H30" s="16">
        <f t="shared" si="0"/>
        <v>122.780008</v>
      </c>
      <c r="I30" s="14">
        <f t="shared" si="11"/>
        <v>66876.36</v>
      </c>
      <c r="J30" s="14">
        <f t="shared" ref="J30:J36" si="13">ROUNDUP((F30*D30),2)</f>
        <v>188712.45</v>
      </c>
      <c r="K30" s="15">
        <f t="shared" si="12"/>
        <v>48807.94</v>
      </c>
      <c r="L30" s="14">
        <f t="shared" si="4"/>
        <v>237520.39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/>
      <c r="H32" s="16">
        <f t="shared" si="0"/>
        <v>2.81</v>
      </c>
      <c r="I32" s="14">
        <f t="shared" si="11"/>
        <v>308737.02</v>
      </c>
      <c r="J32" s="14">
        <f t="shared" si="13"/>
        <v>9442.2199999999993</v>
      </c>
      <c r="K32" s="15">
        <f t="shared" si="12"/>
        <v>0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249284</v>
      </c>
      <c r="K364" s="15">
        <f>SUM(K11:K362)</f>
        <v>52358.87</v>
      </c>
      <c r="L364" s="15">
        <f>SUM(L11:L362)</f>
        <v>301642.87</v>
      </c>
    </row>
    <row r="365" spans="1:12" ht="14.25" customHeight="1" x14ac:dyDescent="0.2">
      <c r="A365" s="204" t="s">
        <v>631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  <c r="K368" s="17">
        <v>249284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2" zoomScale="85" zoomScaleNormal="100" zoomScaleSheetLayoutView="85" workbookViewId="0">
      <selection activeCell="K29" sqref="K29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99"/>
      <c r="B1" s="199"/>
      <c r="C1" s="199"/>
      <c r="D1" s="199"/>
      <c r="E1" s="199"/>
      <c r="F1" s="199"/>
      <c r="G1" s="199"/>
      <c r="H1" s="134"/>
      <c r="I1" s="200" t="s">
        <v>626</v>
      </c>
      <c r="J1" s="200"/>
      <c r="K1" s="200"/>
      <c r="L1" s="200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201" t="s">
        <v>614</v>
      </c>
      <c r="B3" s="202"/>
      <c r="C3" s="202"/>
      <c r="D3" s="202"/>
      <c r="E3" s="202"/>
      <c r="F3" s="202"/>
      <c r="G3" s="203" t="s">
        <v>627</v>
      </c>
      <c r="H3" s="203"/>
      <c r="I3" s="203"/>
      <c r="J3" s="203"/>
      <c r="K3" s="203"/>
      <c r="L3" s="203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201" t="s">
        <v>616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206" t="s">
        <v>0</v>
      </c>
      <c r="B8" s="207" t="s">
        <v>9</v>
      </c>
      <c r="C8" s="206" t="s">
        <v>11</v>
      </c>
      <c r="D8" s="209" t="s">
        <v>23</v>
      </c>
      <c r="E8" s="210" t="s">
        <v>24</v>
      </c>
      <c r="F8" s="210"/>
      <c r="G8" s="210"/>
      <c r="H8" s="210"/>
      <c r="I8" s="211" t="s">
        <v>25</v>
      </c>
      <c r="J8" s="211"/>
      <c r="K8" s="211"/>
      <c r="L8" s="211"/>
    </row>
    <row r="9" spans="1:12" s="1" customFormat="1" ht="15.75" x14ac:dyDescent="0.25">
      <c r="A9" s="206"/>
      <c r="B9" s="208"/>
      <c r="C9" s="206"/>
      <c r="D9" s="209"/>
      <c r="E9" s="2" t="s">
        <v>26</v>
      </c>
      <c r="F9" s="3" t="s">
        <v>27</v>
      </c>
      <c r="G9" s="150" t="s">
        <v>28</v>
      </c>
      <c r="H9" s="150" t="s">
        <v>29</v>
      </c>
      <c r="I9" s="150" t="s">
        <v>26</v>
      </c>
      <c r="J9" s="150" t="s">
        <v>27</v>
      </c>
      <c r="K9" s="150" t="s">
        <v>28</v>
      </c>
      <c r="L9" s="15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/>
      <c r="H25" s="16">
        <f t="shared" si="0"/>
        <v>159.11009999999999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0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/>
      <c r="H27" s="16">
        <f t="shared" si="0"/>
        <v>3.82</v>
      </c>
      <c r="I27" s="14">
        <f t="shared" si="8"/>
        <v>5340.29</v>
      </c>
      <c r="J27" s="14">
        <f t="shared" si="10"/>
        <v>166.06</v>
      </c>
      <c r="K27" s="15">
        <f t="shared" si="9"/>
        <v>0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31.970199999999998</v>
      </c>
      <c r="G29" s="22">
        <v>34.42</v>
      </c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1290</v>
      </c>
      <c r="K29" s="15">
        <f t="shared" ref="K29:K36" si="12">ROUNDUP((D29*G29),2)</f>
        <v>1388.85</v>
      </c>
      <c r="L29" s="14">
        <f t="shared" si="4"/>
        <v>2678.85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86.680004999999994</v>
      </c>
      <c r="G30" s="22">
        <v>10.87</v>
      </c>
      <c r="H30" s="16">
        <f t="shared" si="0"/>
        <v>97.550004999999999</v>
      </c>
      <c r="I30" s="14">
        <f t="shared" si="11"/>
        <v>66876.36</v>
      </c>
      <c r="J30" s="14">
        <f t="shared" ref="J30:J36" si="13">ROUNDUP((F30*D30),2)</f>
        <v>167684.21000000002</v>
      </c>
      <c r="K30" s="15">
        <f t="shared" si="12"/>
        <v>21028.239999999998</v>
      </c>
      <c r="L30" s="14">
        <f t="shared" si="4"/>
        <v>188712.45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0</v>
      </c>
      <c r="G32" s="22">
        <v>2.81</v>
      </c>
      <c r="H32" s="16">
        <f t="shared" si="0"/>
        <v>2.81</v>
      </c>
      <c r="I32" s="14">
        <f t="shared" si="11"/>
        <v>308737.02</v>
      </c>
      <c r="J32" s="14">
        <f t="shared" si="13"/>
        <v>0</v>
      </c>
      <c r="K32" s="15">
        <f t="shared" si="12"/>
        <v>9442.2199999999993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217424.69</v>
      </c>
      <c r="K364" s="15">
        <f>SUM(K11:K362)</f>
        <v>31859.309999999998</v>
      </c>
      <c r="L364" s="15">
        <f>SUM(L11:L362)</f>
        <v>249284</v>
      </c>
    </row>
    <row r="365" spans="1:12" ht="14.25" customHeight="1" x14ac:dyDescent="0.2">
      <c r="A365" s="204" t="s">
        <v>628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374"/>
  <sheetViews>
    <sheetView view="pageBreakPreview" topLeftCell="A8" zoomScale="85" zoomScaleNormal="100" zoomScaleSheetLayoutView="85" workbookViewId="0">
      <pane ySplit="780" topLeftCell="A22" activePane="bottomLeft"/>
      <selection activeCell="D1" sqref="D1:D1048576"/>
      <selection pane="bottomLeft" activeCell="L26" sqref="L2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99"/>
      <c r="B1" s="199"/>
      <c r="C1" s="199"/>
      <c r="D1" s="199"/>
      <c r="E1" s="199"/>
      <c r="F1" s="199"/>
      <c r="G1" s="199"/>
      <c r="H1" s="134"/>
      <c r="I1" s="200" t="s">
        <v>622</v>
      </c>
      <c r="J1" s="200"/>
      <c r="K1" s="200"/>
      <c r="L1" s="200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201" t="s">
        <v>614</v>
      </c>
      <c r="B3" s="202"/>
      <c r="C3" s="202"/>
      <c r="D3" s="202"/>
      <c r="E3" s="202"/>
      <c r="F3" s="202"/>
      <c r="G3" s="203" t="s">
        <v>623</v>
      </c>
      <c r="H3" s="203"/>
      <c r="I3" s="203"/>
      <c r="J3" s="203"/>
      <c r="K3" s="203"/>
      <c r="L3" s="203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201" t="s">
        <v>616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206" t="s">
        <v>0</v>
      </c>
      <c r="B8" s="207" t="s">
        <v>9</v>
      </c>
      <c r="C8" s="206" t="s">
        <v>11</v>
      </c>
      <c r="D8" s="209" t="s">
        <v>23</v>
      </c>
      <c r="E8" s="210" t="s">
        <v>24</v>
      </c>
      <c r="F8" s="210"/>
      <c r="G8" s="210"/>
      <c r="H8" s="210"/>
      <c r="I8" s="211" t="s">
        <v>25</v>
      </c>
      <c r="J8" s="211"/>
      <c r="K8" s="211"/>
      <c r="L8" s="211"/>
    </row>
    <row r="9" spans="1:12" s="1" customFormat="1" ht="15.75" x14ac:dyDescent="0.25">
      <c r="A9" s="206"/>
      <c r="B9" s="208"/>
      <c r="C9" s="206"/>
      <c r="D9" s="209"/>
      <c r="E9" s="2" t="s">
        <v>26</v>
      </c>
      <c r="F9" s="3" t="s">
        <v>27</v>
      </c>
      <c r="G9" s="149" t="s">
        <v>28</v>
      </c>
      <c r="H9" s="149" t="s">
        <v>29</v>
      </c>
      <c r="I9" s="149" t="s">
        <v>26</v>
      </c>
      <c r="J9" s="149" t="s">
        <v>27</v>
      </c>
      <c r="K9" s="149" t="s">
        <v>28</v>
      </c>
      <c r="L9" s="14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97.02</v>
      </c>
      <c r="G25" s="22">
        <v>62.09</v>
      </c>
      <c r="H25" s="16">
        <f t="shared" si="0"/>
        <v>159.11000000000001</v>
      </c>
      <c r="I25" s="14">
        <f t="shared" ref="I25:I27" si="8">ROUNDUP((D25*E25),2)</f>
        <v>22021.23</v>
      </c>
      <c r="J25" s="14">
        <f t="shared" ref="J25:J27" si="9">ROUNDUP((F25*D25),2)</f>
        <v>6956.34</v>
      </c>
      <c r="K25" s="15">
        <f t="shared" ref="K25:K27" si="10">ROUNDUP((D25*G25),2)</f>
        <v>4451.8600000000006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1.21</v>
      </c>
      <c r="G27" s="22">
        <v>2.61</v>
      </c>
      <c r="H27" s="16">
        <f t="shared" si="0"/>
        <v>3.82</v>
      </c>
      <c r="I27" s="14">
        <f t="shared" si="8"/>
        <v>5340.29</v>
      </c>
      <c r="J27" s="14">
        <f t="shared" si="9"/>
        <v>52.6</v>
      </c>
      <c r="K27" s="15">
        <f t="shared" si="10"/>
        <v>113.46000000000001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21.92</v>
      </c>
      <c r="G29" s="22">
        <v>10.050000000000001</v>
      </c>
      <c r="H29" s="16">
        <f t="shared" si="0"/>
        <v>31.970000000000002</v>
      </c>
      <c r="I29" s="14">
        <f t="shared" ref="I29:I36" si="11">ROUNDUP((D29*E29),2)</f>
        <v>8151.92</v>
      </c>
      <c r="J29" s="14">
        <f t="shared" ref="J29:J36" si="12">ROUNDUP((F29*D29),2)</f>
        <v>884.48</v>
      </c>
      <c r="K29" s="15">
        <f t="shared" ref="K29:K36" si="13">ROUNDUP((D29*G29),2)</f>
        <v>405.52</v>
      </c>
      <c r="L29" s="14">
        <f t="shared" si="4"/>
        <v>1290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52.33</v>
      </c>
      <c r="G30" s="22">
        <v>34.35</v>
      </c>
      <c r="H30" s="16">
        <f t="shared" si="0"/>
        <v>86.68</v>
      </c>
      <c r="I30" s="14">
        <f t="shared" si="11"/>
        <v>66876.36</v>
      </c>
      <c r="J30" s="14">
        <f t="shared" si="12"/>
        <v>101233.43999999999</v>
      </c>
      <c r="K30" s="15">
        <f t="shared" si="13"/>
        <v>66450.76999999999</v>
      </c>
      <c r="L30" s="14">
        <f t="shared" si="4"/>
        <v>167684.20999999996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2"/>
        <v>19156.399999999998</v>
      </c>
      <c r="K31" s="15">
        <f t="shared" si="13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>
        <v>248.7</v>
      </c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17560.71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128442.36999999998</v>
      </c>
      <c r="K364" s="15">
        <f>SUM(K11:K362)</f>
        <v>88982.319999999978</v>
      </c>
      <c r="L364" s="15">
        <f>SUM(L11:L362)</f>
        <v>217424.68999999994</v>
      </c>
    </row>
    <row r="365" spans="1:12" ht="14.25" customHeight="1" x14ac:dyDescent="0.2">
      <c r="A365" s="204" t="s">
        <v>625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  <c r="J368" s="17">
        <v>128442.37</v>
      </c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74"/>
  <sheetViews>
    <sheetView view="pageBreakPreview" topLeftCell="A8" zoomScale="85" zoomScaleNormal="100" zoomScaleSheetLayoutView="85" workbookViewId="0">
      <pane ySplit="780" activePane="bottomLeft"/>
      <selection activeCell="D1" sqref="D1:D1048576"/>
      <selection pane="bottomLeft" activeCell="F374" sqref="F37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99"/>
      <c r="B1" s="199"/>
      <c r="C1" s="199"/>
      <c r="D1" s="199"/>
      <c r="E1" s="199"/>
      <c r="F1" s="199"/>
      <c r="G1" s="199"/>
      <c r="H1" s="134"/>
      <c r="I1" s="200" t="s">
        <v>619</v>
      </c>
      <c r="J1" s="200"/>
      <c r="K1" s="200"/>
      <c r="L1" s="200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201" t="s">
        <v>614</v>
      </c>
      <c r="B3" s="202"/>
      <c r="C3" s="202"/>
      <c r="D3" s="202"/>
      <c r="E3" s="202"/>
      <c r="F3" s="202"/>
      <c r="G3" s="203" t="s">
        <v>620</v>
      </c>
      <c r="H3" s="203"/>
      <c r="I3" s="203"/>
      <c r="J3" s="203"/>
      <c r="K3" s="203"/>
      <c r="L3" s="203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201" t="s">
        <v>616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206" t="s">
        <v>0</v>
      </c>
      <c r="B8" s="207" t="s">
        <v>9</v>
      </c>
      <c r="C8" s="206" t="s">
        <v>11</v>
      </c>
      <c r="D8" s="209" t="s">
        <v>23</v>
      </c>
      <c r="E8" s="210" t="s">
        <v>24</v>
      </c>
      <c r="F8" s="210"/>
      <c r="G8" s="210"/>
      <c r="H8" s="210"/>
      <c r="I8" s="211" t="s">
        <v>25</v>
      </c>
      <c r="J8" s="211"/>
      <c r="K8" s="211"/>
      <c r="L8" s="211"/>
    </row>
    <row r="9" spans="1:12" s="1" customFormat="1" ht="15.75" x14ac:dyDescent="0.25">
      <c r="A9" s="206"/>
      <c r="B9" s="208"/>
      <c r="C9" s="206"/>
      <c r="D9" s="209"/>
      <c r="E9" s="2" t="s">
        <v>26</v>
      </c>
      <c r="F9" s="3" t="s">
        <v>27</v>
      </c>
      <c r="G9" s="145" t="s">
        <v>28</v>
      </c>
      <c r="H9" s="145" t="s">
        <v>29</v>
      </c>
      <c r="I9" s="145" t="s">
        <v>26</v>
      </c>
      <c r="J9" s="145" t="s">
        <v>27</v>
      </c>
      <c r="K9" s="145" t="s">
        <v>28</v>
      </c>
      <c r="L9" s="145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75.98</v>
      </c>
      <c r="G25" s="22">
        <v>21.04</v>
      </c>
      <c r="H25" s="16">
        <f t="shared" si="0"/>
        <v>97.02000000000001</v>
      </c>
      <c r="I25" s="14">
        <f t="shared" ref="I25:I27" si="8">ROUNDUP((D25*E25),2)</f>
        <v>22021.23</v>
      </c>
      <c r="J25" s="14">
        <f t="shared" ref="J25:J27" si="9">ROUNDUP((F25*D25),2)</f>
        <v>5447.77</v>
      </c>
      <c r="K25" s="15">
        <f t="shared" ref="K25:K27" si="10">ROUNDUP((D25*G25),2)</f>
        <v>1508.57</v>
      </c>
      <c r="L25" s="14">
        <f t="shared" si="4"/>
        <v>6956.34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>
        <v>1.21</v>
      </c>
      <c r="H27" s="16">
        <f t="shared" si="0"/>
        <v>1.21</v>
      </c>
      <c r="I27" s="14">
        <f t="shared" si="8"/>
        <v>5340.29</v>
      </c>
      <c r="J27" s="14">
        <f t="shared" si="9"/>
        <v>0</v>
      </c>
      <c r="K27" s="15">
        <f t="shared" si="10"/>
        <v>52.6</v>
      </c>
      <c r="L27" s="14">
        <f t="shared" si="4"/>
        <v>52.6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>
        <v>21.92</v>
      </c>
      <c r="H29" s="16">
        <f t="shared" si="0"/>
        <v>21.92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884.48</v>
      </c>
      <c r="L29" s="14">
        <f t="shared" si="4"/>
        <v>884.48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40.130000000000003</v>
      </c>
      <c r="G30" s="22">
        <v>12.2</v>
      </c>
      <c r="H30" s="16">
        <f t="shared" si="0"/>
        <v>52.33</v>
      </c>
      <c r="I30" s="14">
        <f t="shared" si="11"/>
        <v>66876.36</v>
      </c>
      <c r="J30" s="14">
        <f t="shared" si="12"/>
        <v>77632.289999999994</v>
      </c>
      <c r="K30" s="15">
        <f t="shared" si="13"/>
        <v>23601.149999999998</v>
      </c>
      <c r="L30" s="14">
        <f t="shared" si="4"/>
        <v>101233.43999999999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>
        <v>6.63</v>
      </c>
      <c r="H31" s="16">
        <f t="shared" si="0"/>
        <v>6.63</v>
      </c>
      <c r="I31" s="14">
        <f t="shared" si="11"/>
        <v>159145.40000000002</v>
      </c>
      <c r="J31" s="14">
        <f t="shared" si="12"/>
        <v>0</v>
      </c>
      <c r="K31" s="15">
        <f t="shared" si="13"/>
        <v>19156.399999999998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83239.17</v>
      </c>
      <c r="K364" s="15">
        <f>SUM(K11:K362)</f>
        <v>45203.199999999997</v>
      </c>
      <c r="L364" s="15">
        <f>SUM(L11:L362)</f>
        <v>128442.36999999998</v>
      </c>
    </row>
    <row r="365" spans="1:12" ht="14.25" customHeight="1" x14ac:dyDescent="0.2">
      <c r="A365" s="204" t="s">
        <v>621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369"/>
  <sheetViews>
    <sheetView view="pageBreakPreview" topLeftCell="A8" zoomScale="85" zoomScaleNormal="100" zoomScaleSheetLayoutView="85" workbookViewId="0">
      <pane ySplit="780" topLeftCell="A352" activePane="bottomLeft"/>
      <selection activeCell="D8" sqref="D1:D1048576"/>
      <selection pane="bottomLeft" activeCell="F358" sqref="F35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99"/>
      <c r="B1" s="199"/>
      <c r="C1" s="199"/>
      <c r="D1" s="199"/>
      <c r="E1" s="199"/>
      <c r="F1" s="199"/>
      <c r="G1" s="199"/>
      <c r="H1" s="134"/>
      <c r="I1" s="200" t="s">
        <v>31</v>
      </c>
      <c r="J1" s="200"/>
      <c r="K1" s="200"/>
      <c r="L1" s="200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201" t="s">
        <v>614</v>
      </c>
      <c r="B3" s="202"/>
      <c r="C3" s="202"/>
      <c r="D3" s="202"/>
      <c r="E3" s="202"/>
      <c r="F3" s="202"/>
      <c r="G3" s="203" t="s">
        <v>590</v>
      </c>
      <c r="H3" s="203"/>
      <c r="I3" s="203"/>
      <c r="J3" s="203"/>
      <c r="K3" s="203"/>
      <c r="L3" s="203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201" t="s">
        <v>616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206" t="s">
        <v>0</v>
      </c>
      <c r="B8" s="207" t="s">
        <v>9</v>
      </c>
      <c r="C8" s="206" t="s">
        <v>11</v>
      </c>
      <c r="D8" s="209" t="s">
        <v>23</v>
      </c>
      <c r="E8" s="210" t="s">
        <v>24</v>
      </c>
      <c r="F8" s="210"/>
      <c r="G8" s="210"/>
      <c r="H8" s="210"/>
      <c r="I8" s="211" t="s">
        <v>25</v>
      </c>
      <c r="J8" s="211"/>
      <c r="K8" s="211"/>
      <c r="L8" s="211"/>
    </row>
    <row r="9" spans="1:12" s="1" customFormat="1" ht="15.75" x14ac:dyDescent="0.25">
      <c r="A9" s="206"/>
      <c r="B9" s="208"/>
      <c r="C9" s="206"/>
      <c r="D9" s="209"/>
      <c r="E9" s="2" t="s">
        <v>26</v>
      </c>
      <c r="F9" s="3" t="s">
        <v>27</v>
      </c>
      <c r="G9" s="4" t="s">
        <v>28</v>
      </c>
      <c r="H9" s="4" t="s">
        <v>29</v>
      </c>
      <c r="I9" s="4" t="s">
        <v>26</v>
      </c>
      <c r="J9" s="4" t="s">
        <v>27</v>
      </c>
      <c r="K9" s="4" t="s">
        <v>28</v>
      </c>
      <c r="L9" s="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8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/>
      <c r="G13" s="19"/>
      <c r="H13" s="10">
        <f t="shared" ref="H13:H54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54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/>
      <c r="G16" s="22">
        <v>3.66</v>
      </c>
      <c r="H16" s="16">
        <f t="shared" si="0"/>
        <v>3.66</v>
      </c>
      <c r="I16" s="14">
        <f t="shared" si="5"/>
        <v>273.43</v>
      </c>
      <c r="J16" s="14">
        <f t="shared" si="6"/>
        <v>0</v>
      </c>
      <c r="K16" s="15">
        <f t="shared" si="7"/>
        <v>159.10999999999999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77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77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77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77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/>
      <c r="G25" s="22">
        <v>75.98</v>
      </c>
      <c r="H25" s="16">
        <f t="shared" si="0"/>
        <v>75.98</v>
      </c>
      <c r="I25" s="14">
        <f t="shared" ref="I25:I27" si="8">ROUNDUP((D25*E25),2)</f>
        <v>22021.23</v>
      </c>
      <c r="J25" s="14">
        <f t="shared" ref="J25:J27" si="9">ROUNDUP((F25*D25),2)</f>
        <v>0</v>
      </c>
      <c r="K25" s="15">
        <f t="shared" ref="K25:K27" si="10">ROUNDUP((D25*G25),2)</f>
        <v>5447.77</v>
      </c>
      <c r="L25" s="14">
        <f t="shared" si="4"/>
        <v>5447.77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/>
      <c r="H27" s="16">
        <f t="shared" si="0"/>
        <v>0</v>
      </c>
      <c r="I27" s="14">
        <f t="shared" si="8"/>
        <v>5340.29</v>
      </c>
      <c r="J27" s="14">
        <f t="shared" si="9"/>
        <v>0</v>
      </c>
      <c r="K27" s="15">
        <f t="shared" si="10"/>
        <v>0</v>
      </c>
      <c r="L27" s="14">
        <f t="shared" si="4"/>
        <v>0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/>
      <c r="H29" s="16">
        <f t="shared" si="0"/>
        <v>0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0</v>
      </c>
      <c r="L29" s="14">
        <f t="shared" si="4"/>
        <v>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/>
      <c r="G30" s="22">
        <v>40.130000000000003</v>
      </c>
      <c r="H30" s="16">
        <f t="shared" si="0"/>
        <v>40.130000000000003</v>
      </c>
      <c r="I30" s="14">
        <f t="shared" si="11"/>
        <v>66876.36</v>
      </c>
      <c r="J30" s="14">
        <f t="shared" si="12"/>
        <v>0</v>
      </c>
      <c r="K30" s="15">
        <f t="shared" si="13"/>
        <v>77632.289999999994</v>
      </c>
      <c r="L30" s="14">
        <f t="shared" si="4"/>
        <v>77632.289999999994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/>
      <c r="H31" s="16">
        <f t="shared" si="0"/>
        <v>0</v>
      </c>
      <c r="I31" s="14">
        <f t="shared" si="11"/>
        <v>159145.40000000002</v>
      </c>
      <c r="J31" s="14">
        <f t="shared" si="12"/>
        <v>0</v>
      </c>
      <c r="K31" s="15">
        <f t="shared" si="13"/>
        <v>0</v>
      </c>
      <c r="L31" s="14">
        <f t="shared" si="4"/>
        <v>0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1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1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/>
      <c r="G55" s="19"/>
      <c r="H55" s="10">
        <f t="shared" ref="H55:H86" si="20">G55+F55</f>
        <v>0</v>
      </c>
      <c r="I55" s="9">
        <f t="shared" ref="I55:I78" si="21">D55*E55</f>
        <v>0</v>
      </c>
      <c r="J55" s="9">
        <f t="shared" ref="J55:J78" si="22">F55*D55</f>
        <v>0</v>
      </c>
      <c r="K55" s="20">
        <f t="shared" ref="K55:K78" si="23">D55*G55</f>
        <v>0</v>
      </c>
      <c r="L55" s="9">
        <f t="shared" ref="L55:L86" si="24">K55+J55</f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/>
      <c r="G56" s="22"/>
      <c r="H56" s="16">
        <f t="shared" si="20"/>
        <v>0</v>
      </c>
      <c r="I56" s="14">
        <f t="shared" ref="I56:I62" si="25">ROUNDUP((D56*E56),2)</f>
        <v>265741.51</v>
      </c>
      <c r="J56" s="14">
        <f t="shared" ref="J56:J62" si="26">ROUNDUP((F56*D56),2)</f>
        <v>0</v>
      </c>
      <c r="K56" s="15">
        <f t="shared" ref="K56:K62" si="27">ROUNDUP((D56*G56),2)</f>
        <v>0</v>
      </c>
      <c r="L56" s="14">
        <f t="shared" si="2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/>
      <c r="G57" s="22"/>
      <c r="H57" s="16">
        <f t="shared" si="20"/>
        <v>0</v>
      </c>
      <c r="I57" s="14">
        <f t="shared" si="25"/>
        <v>58566.310000000005</v>
      </c>
      <c r="J57" s="14">
        <f t="shared" si="26"/>
        <v>0</v>
      </c>
      <c r="K57" s="15">
        <f t="shared" si="27"/>
        <v>0</v>
      </c>
      <c r="L57" s="14">
        <f t="shared" si="2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/>
      <c r="G58" s="22"/>
      <c r="H58" s="16">
        <f t="shared" si="20"/>
        <v>0</v>
      </c>
      <c r="I58" s="14">
        <f t="shared" si="25"/>
        <v>27855.35</v>
      </c>
      <c r="J58" s="14">
        <f t="shared" si="26"/>
        <v>0</v>
      </c>
      <c r="K58" s="15">
        <f t="shared" si="27"/>
        <v>0</v>
      </c>
      <c r="L58" s="14">
        <f t="shared" si="2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/>
      <c r="G59" s="22"/>
      <c r="H59" s="16">
        <f t="shared" si="20"/>
        <v>0</v>
      </c>
      <c r="I59" s="14">
        <f t="shared" si="25"/>
        <v>25231.19</v>
      </c>
      <c r="J59" s="14">
        <f t="shared" si="26"/>
        <v>0</v>
      </c>
      <c r="K59" s="15">
        <f t="shared" si="27"/>
        <v>0</v>
      </c>
      <c r="L59" s="14">
        <f t="shared" si="2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/>
      <c r="G60" s="22"/>
      <c r="H60" s="16">
        <f t="shared" si="20"/>
        <v>0</v>
      </c>
      <c r="I60" s="14">
        <f t="shared" si="25"/>
        <v>90769.2</v>
      </c>
      <c r="J60" s="14">
        <f t="shared" si="26"/>
        <v>0</v>
      </c>
      <c r="K60" s="15">
        <f t="shared" si="27"/>
        <v>0</v>
      </c>
      <c r="L60" s="14">
        <f t="shared" si="2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/>
      <c r="G61" s="22"/>
      <c r="H61" s="16">
        <f t="shared" si="20"/>
        <v>0</v>
      </c>
      <c r="I61" s="14">
        <f t="shared" si="25"/>
        <v>9784.81</v>
      </c>
      <c r="J61" s="14">
        <f t="shared" si="26"/>
        <v>0</v>
      </c>
      <c r="K61" s="15">
        <f t="shared" si="27"/>
        <v>0</v>
      </c>
      <c r="L61" s="14">
        <f t="shared" si="2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/>
      <c r="G62" s="22"/>
      <c r="H62" s="16">
        <f t="shared" si="20"/>
        <v>0</v>
      </c>
      <c r="I62" s="14">
        <f t="shared" si="25"/>
        <v>3186.38</v>
      </c>
      <c r="J62" s="14">
        <f t="shared" si="26"/>
        <v>0</v>
      </c>
      <c r="K62" s="15">
        <f t="shared" si="27"/>
        <v>0</v>
      </c>
      <c r="L62" s="14">
        <f t="shared" si="2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/>
      <c r="G63" s="19"/>
      <c r="H63" s="10">
        <f t="shared" si="20"/>
        <v>0</v>
      </c>
      <c r="I63" s="9">
        <f t="shared" si="21"/>
        <v>0</v>
      </c>
      <c r="J63" s="9">
        <f t="shared" si="22"/>
        <v>0</v>
      </c>
      <c r="K63" s="20">
        <f t="shared" si="23"/>
        <v>0</v>
      </c>
      <c r="L63" s="9">
        <f t="shared" si="2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/>
      <c r="G64" s="22"/>
      <c r="H64" s="16">
        <f t="shared" si="20"/>
        <v>0</v>
      </c>
      <c r="I64" s="14">
        <f t="shared" ref="I64:I74" si="28">ROUNDUP((D64*E64),2)</f>
        <v>3261.36</v>
      </c>
      <c r="J64" s="14">
        <f t="shared" ref="J64:J74" si="29">ROUNDUP((F64*D64),2)</f>
        <v>0</v>
      </c>
      <c r="K64" s="15">
        <f t="shared" ref="K64:K74" si="30">ROUNDUP((D64*G64),2)</f>
        <v>0</v>
      </c>
      <c r="L64" s="14">
        <f t="shared" si="2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/>
      <c r="G65" s="22"/>
      <c r="H65" s="16">
        <f t="shared" si="20"/>
        <v>0</v>
      </c>
      <c r="I65" s="14">
        <f t="shared" si="28"/>
        <v>5168.82</v>
      </c>
      <c r="J65" s="14">
        <f t="shared" si="29"/>
        <v>0</v>
      </c>
      <c r="K65" s="15">
        <f t="shared" si="30"/>
        <v>0</v>
      </c>
      <c r="L65" s="14">
        <f t="shared" si="2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/>
      <c r="G66" s="22"/>
      <c r="H66" s="16">
        <f t="shared" si="20"/>
        <v>0</v>
      </c>
      <c r="I66" s="14">
        <f t="shared" si="28"/>
        <v>21173.34</v>
      </c>
      <c r="J66" s="14">
        <f t="shared" si="29"/>
        <v>0</v>
      </c>
      <c r="K66" s="15">
        <f t="shared" si="30"/>
        <v>0</v>
      </c>
      <c r="L66" s="14">
        <f t="shared" si="2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/>
      <c r="G67" s="22"/>
      <c r="H67" s="16">
        <f t="shared" si="20"/>
        <v>0</v>
      </c>
      <c r="I67" s="14">
        <f t="shared" si="28"/>
        <v>1776.55</v>
      </c>
      <c r="J67" s="14">
        <f t="shared" si="29"/>
        <v>0</v>
      </c>
      <c r="K67" s="15">
        <f t="shared" si="30"/>
        <v>0</v>
      </c>
      <c r="L67" s="14">
        <f t="shared" si="2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/>
      <c r="G68" s="22"/>
      <c r="H68" s="16">
        <f t="shared" si="20"/>
        <v>0</v>
      </c>
      <c r="I68" s="14">
        <f t="shared" si="28"/>
        <v>7897.95</v>
      </c>
      <c r="J68" s="14">
        <f t="shared" si="29"/>
        <v>0</v>
      </c>
      <c r="K68" s="15">
        <f t="shared" si="30"/>
        <v>0</v>
      </c>
      <c r="L68" s="14">
        <f t="shared" si="2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/>
      <c r="G69" s="22"/>
      <c r="H69" s="16">
        <f t="shared" si="20"/>
        <v>0</v>
      </c>
      <c r="I69" s="14">
        <f t="shared" si="28"/>
        <v>835.3</v>
      </c>
      <c r="J69" s="14">
        <f t="shared" si="29"/>
        <v>0</v>
      </c>
      <c r="K69" s="15">
        <f t="shared" si="30"/>
        <v>0</v>
      </c>
      <c r="L69" s="14">
        <f t="shared" si="2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/>
      <c r="G70" s="22"/>
      <c r="H70" s="16">
        <f t="shared" si="20"/>
        <v>0</v>
      </c>
      <c r="I70" s="14">
        <f t="shared" si="28"/>
        <v>18837</v>
      </c>
      <c r="J70" s="14">
        <f t="shared" si="29"/>
        <v>0</v>
      </c>
      <c r="K70" s="15">
        <f t="shared" si="30"/>
        <v>0</v>
      </c>
      <c r="L70" s="14">
        <f t="shared" si="2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/>
      <c r="G71" s="22"/>
      <c r="H71" s="16">
        <f t="shared" si="20"/>
        <v>0</v>
      </c>
      <c r="I71" s="14">
        <f t="shared" si="28"/>
        <v>19309.689999999999</v>
      </c>
      <c r="J71" s="14">
        <f t="shared" si="29"/>
        <v>0</v>
      </c>
      <c r="K71" s="15">
        <f t="shared" si="30"/>
        <v>0</v>
      </c>
      <c r="L71" s="14">
        <f t="shared" si="2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/>
      <c r="G72" s="22"/>
      <c r="H72" s="16">
        <f t="shared" si="20"/>
        <v>0</v>
      </c>
      <c r="I72" s="14">
        <f t="shared" si="28"/>
        <v>7469.6100000000006</v>
      </c>
      <c r="J72" s="14">
        <f t="shared" si="29"/>
        <v>0</v>
      </c>
      <c r="K72" s="15">
        <f t="shared" si="30"/>
        <v>0</v>
      </c>
      <c r="L72" s="14">
        <f t="shared" si="2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/>
      <c r="G73" s="22"/>
      <c r="H73" s="16">
        <f t="shared" si="20"/>
        <v>0</v>
      </c>
      <c r="I73" s="14">
        <f t="shared" si="28"/>
        <v>128.56</v>
      </c>
      <c r="J73" s="14">
        <f t="shared" si="29"/>
        <v>0</v>
      </c>
      <c r="K73" s="15">
        <f t="shared" si="30"/>
        <v>0</v>
      </c>
      <c r="L73" s="14">
        <f t="shared" si="2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/>
      <c r="G74" s="22"/>
      <c r="H74" s="16">
        <f t="shared" si="20"/>
        <v>0</v>
      </c>
      <c r="I74" s="14">
        <f t="shared" si="28"/>
        <v>749.5</v>
      </c>
      <c r="J74" s="14">
        <f t="shared" si="29"/>
        <v>0</v>
      </c>
      <c r="K74" s="15">
        <f t="shared" si="30"/>
        <v>0</v>
      </c>
      <c r="L74" s="14">
        <f t="shared" si="2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/>
      <c r="G75" s="28"/>
      <c r="H75" s="29">
        <f t="shared" si="20"/>
        <v>0</v>
      </c>
      <c r="I75" s="30">
        <f t="shared" si="21"/>
        <v>0</v>
      </c>
      <c r="J75" s="30">
        <f t="shared" si="22"/>
        <v>0</v>
      </c>
      <c r="K75" s="31">
        <f t="shared" si="23"/>
        <v>0</v>
      </c>
      <c r="L75" s="30">
        <f t="shared" si="2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/>
      <c r="G76" s="22"/>
      <c r="H76" s="16">
        <f t="shared" si="20"/>
        <v>0</v>
      </c>
      <c r="I76" s="14">
        <f t="shared" ref="I76:I77" si="31">ROUNDUP((D76*E76),2)</f>
        <v>2391.13</v>
      </c>
      <c r="J76" s="14">
        <f t="shared" ref="J76:J77" si="32">ROUNDUP((F76*D76),2)</f>
        <v>0</v>
      </c>
      <c r="K76" s="15">
        <f t="shared" ref="K76:K77" si="33">ROUNDUP((D76*G76),2)</f>
        <v>0</v>
      </c>
      <c r="L76" s="14">
        <f t="shared" si="2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/>
      <c r="G77" s="22"/>
      <c r="H77" s="16">
        <f t="shared" si="20"/>
        <v>0</v>
      </c>
      <c r="I77" s="14">
        <f t="shared" si="31"/>
        <v>611.77</v>
      </c>
      <c r="J77" s="14">
        <f t="shared" si="32"/>
        <v>0</v>
      </c>
      <c r="K77" s="15">
        <f t="shared" si="33"/>
        <v>0</v>
      </c>
      <c r="L77" s="14">
        <f t="shared" si="24"/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/>
      <c r="G78" s="19"/>
      <c r="H78" s="10">
        <f t="shared" si="20"/>
        <v>0</v>
      </c>
      <c r="I78" s="9">
        <f t="shared" si="21"/>
        <v>0</v>
      </c>
      <c r="J78" s="9">
        <f t="shared" si="22"/>
        <v>0</v>
      </c>
      <c r="K78" s="20">
        <f t="shared" si="23"/>
        <v>0</v>
      </c>
      <c r="L78" s="9">
        <f t="shared" si="24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/>
      <c r="G79" s="22"/>
      <c r="H79" s="16">
        <f t="shared" si="20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24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/>
      <c r="G80" s="22"/>
      <c r="H80" s="16">
        <f t="shared" si="20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24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/>
      <c r="G81" s="22"/>
      <c r="H81" s="16">
        <f t="shared" si="20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24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/>
      <c r="G82" s="22"/>
      <c r="H82" s="16">
        <f t="shared" si="20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24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/>
      <c r="G83" s="22"/>
      <c r="H83" s="16">
        <f t="shared" si="20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24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/>
      <c r="G84" s="22"/>
      <c r="H84" s="16">
        <f t="shared" si="20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24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/>
      <c r="G85" s="22"/>
      <c r="H85" s="16">
        <f t="shared" si="20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24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/>
      <c r="G86" s="22"/>
      <c r="H86" s="16">
        <f t="shared" si="20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24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/>
      <c r="G96" s="21"/>
      <c r="H96" s="16">
        <f t="shared" ref="H96:H10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16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/>
      <c r="G103" s="21"/>
      <c r="H103" s="16">
        <f t="shared" ref="H103:H114" si="47">G103+F103</f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/>
      <c r="G104" s="21"/>
      <c r="H104" s="16">
        <f t="shared" si="47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/>
      <c r="G105" s="21"/>
      <c r="H105" s="16">
        <f t="shared" si="47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/>
      <c r="G106" s="21"/>
      <c r="H106" s="16">
        <f t="shared" si="47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/>
      <c r="G107" s="21"/>
      <c r="H107" s="16">
        <f t="shared" si="47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/>
      <c r="G108" s="21"/>
      <c r="H108" s="16">
        <f t="shared" si="47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/>
      <c r="G109" s="21"/>
      <c r="H109" s="16">
        <f t="shared" si="47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/>
      <c r="G110" s="21"/>
      <c r="H110" s="16">
        <f t="shared" si="47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/>
      <c r="G111" s="21"/>
      <c r="H111" s="16">
        <f t="shared" si="47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/>
      <c r="G112" s="21"/>
      <c r="H112" s="16">
        <f t="shared" si="47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/>
      <c r="G113" s="21"/>
      <c r="H113" s="16">
        <f t="shared" si="47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/>
      <c r="G114" s="21"/>
      <c r="H114" s="16">
        <f t="shared" si="47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/>
      <c r="G115" s="21"/>
      <c r="H115" s="16">
        <f t="shared" ref="H115:H122" si="48">G115+F115</f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/>
      <c r="G116" s="21"/>
      <c r="H116" s="16">
        <f t="shared" si="48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8"/>
        <v>0</v>
      </c>
      <c r="I117" s="31">
        <f t="shared" ref="I117" si="49">D117*E117</f>
        <v>0</v>
      </c>
      <c r="J117" s="31">
        <f t="shared" ref="J117" si="50">F117*D117</f>
        <v>0</v>
      </c>
      <c r="K117" s="31">
        <f t="shared" ref="K117" si="51">D117*G117</f>
        <v>0</v>
      </c>
      <c r="L117" s="31">
        <f t="shared" ref="L117:L132" si="52">K117+J117</f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/>
      <c r="G118" s="21"/>
      <c r="H118" s="16">
        <f t="shared" si="48"/>
        <v>0</v>
      </c>
      <c r="I118" s="14">
        <f t="shared" ref="I118:I132" si="53">ROUNDUP((D118*E118),2)</f>
        <v>1028.28</v>
      </c>
      <c r="J118" s="14">
        <f t="shared" ref="J118:J132" si="54">ROUNDUP((F118*D118),2)</f>
        <v>0</v>
      </c>
      <c r="K118" s="15">
        <f t="shared" ref="K118:K132" si="55">ROUNDUP((D118*G118),2)</f>
        <v>0</v>
      </c>
      <c r="L118" s="14">
        <f t="shared" si="52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/>
      <c r="G119" s="21"/>
      <c r="H119" s="16">
        <f t="shared" si="48"/>
        <v>0</v>
      </c>
      <c r="I119" s="14">
        <f t="shared" si="53"/>
        <v>22833.32</v>
      </c>
      <c r="J119" s="14">
        <f t="shared" si="54"/>
        <v>0</v>
      </c>
      <c r="K119" s="15">
        <f t="shared" si="55"/>
        <v>0</v>
      </c>
      <c r="L119" s="14">
        <f t="shared" si="52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/>
      <c r="G120" s="21"/>
      <c r="H120" s="16">
        <f t="shared" si="48"/>
        <v>0</v>
      </c>
      <c r="I120" s="14">
        <f t="shared" si="53"/>
        <v>18543.2</v>
      </c>
      <c r="J120" s="14">
        <f t="shared" si="54"/>
        <v>0</v>
      </c>
      <c r="K120" s="15">
        <f t="shared" si="55"/>
        <v>0</v>
      </c>
      <c r="L120" s="14">
        <f t="shared" si="52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/>
      <c r="G121" s="21"/>
      <c r="H121" s="16">
        <f t="shared" si="48"/>
        <v>0</v>
      </c>
      <c r="I121" s="14">
        <f t="shared" si="53"/>
        <v>8359.26</v>
      </c>
      <c r="J121" s="14">
        <f t="shared" si="54"/>
        <v>0</v>
      </c>
      <c r="K121" s="15">
        <f t="shared" si="55"/>
        <v>0</v>
      </c>
      <c r="L121" s="14">
        <f t="shared" si="52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/>
      <c r="G122" s="21"/>
      <c r="H122" s="16">
        <f t="shared" si="48"/>
        <v>0</v>
      </c>
      <c r="I122" s="14">
        <f t="shared" si="53"/>
        <v>3943.36</v>
      </c>
      <c r="J122" s="14">
        <f t="shared" si="54"/>
        <v>0</v>
      </c>
      <c r="K122" s="15">
        <f t="shared" si="55"/>
        <v>0</v>
      </c>
      <c r="L122" s="14">
        <f t="shared" si="52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3"/>
        <v>6633.66</v>
      </c>
      <c r="J123" s="14">
        <f t="shared" si="54"/>
        <v>0</v>
      </c>
      <c r="K123" s="15">
        <f t="shared" si="55"/>
        <v>0</v>
      </c>
      <c r="L123" s="14">
        <f t="shared" si="52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/>
      <c r="G124" s="21"/>
      <c r="H124" s="16">
        <f t="shared" ref="H124:H141" si="56">G124+F124</f>
        <v>0</v>
      </c>
      <c r="I124" s="14">
        <f t="shared" si="53"/>
        <v>700.08</v>
      </c>
      <c r="J124" s="14">
        <f t="shared" si="54"/>
        <v>0</v>
      </c>
      <c r="K124" s="15">
        <f t="shared" si="55"/>
        <v>0</v>
      </c>
      <c r="L124" s="14">
        <f t="shared" si="52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/>
      <c r="G125" s="22"/>
      <c r="H125" s="16">
        <f t="shared" si="56"/>
        <v>0</v>
      </c>
      <c r="I125" s="14">
        <f t="shared" si="53"/>
        <v>542.72</v>
      </c>
      <c r="J125" s="14">
        <f t="shared" si="54"/>
        <v>0</v>
      </c>
      <c r="K125" s="15">
        <f t="shared" si="55"/>
        <v>0</v>
      </c>
      <c r="L125" s="14">
        <f t="shared" si="52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/>
      <c r="G126" s="22"/>
      <c r="H126" s="16">
        <f t="shared" si="56"/>
        <v>0</v>
      </c>
      <c r="I126" s="14">
        <f t="shared" si="53"/>
        <v>13473.49</v>
      </c>
      <c r="J126" s="14">
        <f t="shared" si="54"/>
        <v>0</v>
      </c>
      <c r="K126" s="15">
        <f t="shared" si="55"/>
        <v>0</v>
      </c>
      <c r="L126" s="14">
        <f t="shared" si="52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/>
      <c r="G127" s="22"/>
      <c r="H127" s="16">
        <f t="shared" si="56"/>
        <v>0</v>
      </c>
      <c r="I127" s="14">
        <f t="shared" si="53"/>
        <v>225.72</v>
      </c>
      <c r="J127" s="14">
        <f t="shared" si="54"/>
        <v>0</v>
      </c>
      <c r="K127" s="15">
        <f t="shared" si="55"/>
        <v>0</v>
      </c>
      <c r="L127" s="14">
        <f t="shared" si="52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/>
      <c r="G128" s="22"/>
      <c r="H128" s="16">
        <f t="shared" si="56"/>
        <v>0</v>
      </c>
      <c r="I128" s="14">
        <f t="shared" si="53"/>
        <v>634.15</v>
      </c>
      <c r="J128" s="14">
        <f t="shared" si="54"/>
        <v>0</v>
      </c>
      <c r="K128" s="15">
        <f t="shared" si="55"/>
        <v>0</v>
      </c>
      <c r="L128" s="14">
        <f t="shared" si="52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/>
      <c r="G129" s="22"/>
      <c r="H129" s="16">
        <f t="shared" si="56"/>
        <v>0</v>
      </c>
      <c r="I129" s="14">
        <f t="shared" si="53"/>
        <v>145.04</v>
      </c>
      <c r="J129" s="14">
        <f t="shared" si="54"/>
        <v>0</v>
      </c>
      <c r="K129" s="15">
        <f t="shared" si="55"/>
        <v>0</v>
      </c>
      <c r="L129" s="14">
        <f t="shared" si="52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/>
      <c r="G130" s="22"/>
      <c r="H130" s="16">
        <f t="shared" si="56"/>
        <v>0</v>
      </c>
      <c r="I130" s="14">
        <f t="shared" si="53"/>
        <v>322.56</v>
      </c>
      <c r="J130" s="14">
        <f t="shared" si="54"/>
        <v>0</v>
      </c>
      <c r="K130" s="15">
        <f t="shared" si="55"/>
        <v>0</v>
      </c>
      <c r="L130" s="14">
        <f t="shared" si="52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/>
      <c r="G131" s="22"/>
      <c r="H131" s="16">
        <f t="shared" si="56"/>
        <v>0</v>
      </c>
      <c r="I131" s="14">
        <f t="shared" si="53"/>
        <v>34.020000000000003</v>
      </c>
      <c r="J131" s="14">
        <f t="shared" si="54"/>
        <v>0</v>
      </c>
      <c r="K131" s="15">
        <f t="shared" si="55"/>
        <v>0</v>
      </c>
      <c r="L131" s="14">
        <f t="shared" si="52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/>
      <c r="G132" s="22"/>
      <c r="H132" s="16">
        <f t="shared" si="56"/>
        <v>0</v>
      </c>
      <c r="I132" s="14">
        <f t="shared" si="53"/>
        <v>1476.57</v>
      </c>
      <c r="J132" s="14">
        <f t="shared" si="54"/>
        <v>0</v>
      </c>
      <c r="K132" s="15">
        <f t="shared" si="55"/>
        <v>0</v>
      </c>
      <c r="L132" s="14">
        <f t="shared" si="52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6"/>
        <v>0</v>
      </c>
      <c r="I133" s="20">
        <f t="shared" ref="I133" si="57">D133*E133</f>
        <v>0</v>
      </c>
      <c r="J133" s="20">
        <f t="shared" ref="J133" si="58">F133*D133</f>
        <v>0</v>
      </c>
      <c r="K133" s="20">
        <f t="shared" ref="K133" si="59">D133*G133</f>
        <v>0</v>
      </c>
      <c r="L133" s="20">
        <f t="shared" ref="L133:L160" si="60">K133+J133</f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/>
      <c r="G134" s="21"/>
      <c r="H134" s="16">
        <f t="shared" si="56"/>
        <v>0</v>
      </c>
      <c r="I134" s="14">
        <f t="shared" ref="I134:I160" si="61">ROUNDUP((D134*E134),2)</f>
        <v>2375.34</v>
      </c>
      <c r="J134" s="14">
        <f t="shared" ref="J134:J160" si="62">ROUNDUP((F134*D134),2)</f>
        <v>0</v>
      </c>
      <c r="K134" s="15">
        <f t="shared" ref="K134:K160" si="63">ROUNDUP((D134*G134),2)</f>
        <v>0</v>
      </c>
      <c r="L134" s="14">
        <f t="shared" si="60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/>
      <c r="G135" s="21"/>
      <c r="H135" s="16">
        <f t="shared" si="56"/>
        <v>0</v>
      </c>
      <c r="I135" s="14">
        <f t="shared" si="61"/>
        <v>940.68</v>
      </c>
      <c r="J135" s="14">
        <f t="shared" si="62"/>
        <v>0</v>
      </c>
      <c r="K135" s="15">
        <f t="shared" si="63"/>
        <v>0</v>
      </c>
      <c r="L135" s="14">
        <f t="shared" si="60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/>
      <c r="G136" s="21"/>
      <c r="H136" s="16">
        <f t="shared" si="56"/>
        <v>0</v>
      </c>
      <c r="I136" s="14">
        <f t="shared" si="61"/>
        <v>1727.28</v>
      </c>
      <c r="J136" s="14">
        <f t="shared" si="62"/>
        <v>0</v>
      </c>
      <c r="K136" s="15">
        <f t="shared" si="63"/>
        <v>0</v>
      </c>
      <c r="L136" s="14">
        <f t="shared" si="60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/>
      <c r="G137" s="21"/>
      <c r="H137" s="16">
        <f t="shared" si="56"/>
        <v>0</v>
      </c>
      <c r="I137" s="14">
        <f t="shared" si="61"/>
        <v>396.96</v>
      </c>
      <c r="J137" s="14">
        <f t="shared" si="62"/>
        <v>0</v>
      </c>
      <c r="K137" s="15">
        <f t="shared" si="63"/>
        <v>0</v>
      </c>
      <c r="L137" s="14">
        <f t="shared" si="60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/>
      <c r="G138" s="21"/>
      <c r="H138" s="16">
        <f t="shared" si="56"/>
        <v>0</v>
      </c>
      <c r="I138" s="14">
        <f t="shared" si="61"/>
        <v>933.3</v>
      </c>
      <c r="J138" s="14">
        <f t="shared" si="62"/>
        <v>0</v>
      </c>
      <c r="K138" s="15">
        <f t="shared" si="63"/>
        <v>0</v>
      </c>
      <c r="L138" s="14">
        <f t="shared" si="60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/>
      <c r="G139" s="21"/>
      <c r="H139" s="16">
        <f t="shared" si="56"/>
        <v>0</v>
      </c>
      <c r="I139" s="14">
        <f t="shared" si="61"/>
        <v>17108.52</v>
      </c>
      <c r="J139" s="14">
        <f t="shared" si="62"/>
        <v>0</v>
      </c>
      <c r="K139" s="15">
        <f t="shared" si="63"/>
        <v>0</v>
      </c>
      <c r="L139" s="14">
        <f t="shared" si="60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/>
      <c r="G140" s="21"/>
      <c r="H140" s="16">
        <f t="shared" si="56"/>
        <v>0</v>
      </c>
      <c r="I140" s="14">
        <f t="shared" si="61"/>
        <v>6124.26</v>
      </c>
      <c r="J140" s="14">
        <f t="shared" si="62"/>
        <v>0</v>
      </c>
      <c r="K140" s="15">
        <f t="shared" si="63"/>
        <v>0</v>
      </c>
      <c r="L140" s="14">
        <f t="shared" si="60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6"/>
        <v>0</v>
      </c>
      <c r="I141" s="14">
        <f t="shared" si="61"/>
        <v>0</v>
      </c>
      <c r="J141" s="14">
        <f t="shared" si="62"/>
        <v>0</v>
      </c>
      <c r="K141" s="15">
        <f t="shared" si="63"/>
        <v>0</v>
      </c>
      <c r="L141" s="14">
        <f t="shared" si="60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/>
      <c r="G142" s="21"/>
      <c r="H142" s="16">
        <f>G142+F142</f>
        <v>0</v>
      </c>
      <c r="I142" s="14">
        <f t="shared" si="61"/>
        <v>4774.2</v>
      </c>
      <c r="J142" s="14">
        <f t="shared" si="62"/>
        <v>0</v>
      </c>
      <c r="K142" s="15">
        <f t="shared" si="63"/>
        <v>0</v>
      </c>
      <c r="L142" s="14">
        <f t="shared" si="60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/>
      <c r="G143" s="21"/>
      <c r="H143" s="16">
        <f t="shared" ref="H143:H148" si="64">G143+F143</f>
        <v>0</v>
      </c>
      <c r="I143" s="14">
        <f t="shared" si="61"/>
        <v>414.81</v>
      </c>
      <c r="J143" s="14">
        <f t="shared" si="62"/>
        <v>0</v>
      </c>
      <c r="K143" s="15">
        <f t="shared" si="63"/>
        <v>0</v>
      </c>
      <c r="L143" s="14">
        <f t="shared" si="60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/>
      <c r="G144" s="21"/>
      <c r="H144" s="16">
        <f t="shared" si="64"/>
        <v>0</v>
      </c>
      <c r="I144" s="14">
        <f t="shared" si="61"/>
        <v>1835.85</v>
      </c>
      <c r="J144" s="14">
        <f t="shared" si="62"/>
        <v>0</v>
      </c>
      <c r="K144" s="15">
        <f t="shared" si="63"/>
        <v>0</v>
      </c>
      <c r="L144" s="14">
        <f t="shared" si="60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/>
      <c r="G145" s="21"/>
      <c r="H145" s="16">
        <f t="shared" si="64"/>
        <v>0</v>
      </c>
      <c r="I145" s="14">
        <f t="shared" si="61"/>
        <v>3673.08</v>
      </c>
      <c r="J145" s="14">
        <f t="shared" si="62"/>
        <v>0</v>
      </c>
      <c r="K145" s="15">
        <f t="shared" si="63"/>
        <v>0</v>
      </c>
      <c r="L145" s="14">
        <f t="shared" si="60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/>
      <c r="G146" s="21"/>
      <c r="H146" s="16">
        <f t="shared" si="64"/>
        <v>0</v>
      </c>
      <c r="I146" s="14">
        <f t="shared" si="61"/>
        <v>2698.44</v>
      </c>
      <c r="J146" s="14">
        <f t="shared" si="62"/>
        <v>0</v>
      </c>
      <c r="K146" s="15">
        <f t="shared" si="63"/>
        <v>0</v>
      </c>
      <c r="L146" s="14">
        <f t="shared" si="60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/>
      <c r="G147" s="21"/>
      <c r="H147" s="16">
        <f t="shared" si="64"/>
        <v>0</v>
      </c>
      <c r="I147" s="14">
        <f t="shared" si="61"/>
        <v>1893.6</v>
      </c>
      <c r="J147" s="14">
        <f t="shared" si="62"/>
        <v>0</v>
      </c>
      <c r="K147" s="15">
        <f t="shared" si="63"/>
        <v>0</v>
      </c>
      <c r="L147" s="14">
        <f t="shared" si="60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/>
      <c r="G148" s="21"/>
      <c r="H148" s="16">
        <f t="shared" si="64"/>
        <v>0</v>
      </c>
      <c r="I148" s="14">
        <f t="shared" si="61"/>
        <v>595.66999999999996</v>
      </c>
      <c r="J148" s="14">
        <f t="shared" si="62"/>
        <v>0</v>
      </c>
      <c r="K148" s="15">
        <f t="shared" si="63"/>
        <v>0</v>
      </c>
      <c r="L148" s="14">
        <f t="shared" si="60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/>
      <c r="G149" s="21"/>
      <c r="H149" s="16">
        <f t="shared" ref="H149:H152" si="65">G149+F149</f>
        <v>0</v>
      </c>
      <c r="I149" s="14">
        <f t="shared" si="61"/>
        <v>2941.48</v>
      </c>
      <c r="J149" s="14">
        <f t="shared" si="62"/>
        <v>0</v>
      </c>
      <c r="K149" s="15">
        <f t="shared" si="63"/>
        <v>0</v>
      </c>
      <c r="L149" s="14">
        <f t="shared" si="60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/>
      <c r="G150" s="21"/>
      <c r="H150" s="16">
        <f t="shared" si="65"/>
        <v>0</v>
      </c>
      <c r="I150" s="14">
        <f t="shared" si="61"/>
        <v>684.95</v>
      </c>
      <c r="J150" s="14">
        <f t="shared" si="62"/>
        <v>0</v>
      </c>
      <c r="K150" s="15">
        <f t="shared" si="63"/>
        <v>0</v>
      </c>
      <c r="L150" s="14">
        <f t="shared" si="60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/>
      <c r="G151" s="21"/>
      <c r="H151" s="16">
        <f t="shared" si="65"/>
        <v>0</v>
      </c>
      <c r="I151" s="14">
        <f t="shared" si="61"/>
        <v>593.97</v>
      </c>
      <c r="J151" s="14">
        <f t="shared" si="62"/>
        <v>0</v>
      </c>
      <c r="K151" s="15">
        <f t="shared" si="63"/>
        <v>0</v>
      </c>
      <c r="L151" s="14">
        <f t="shared" si="60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/>
      <c r="G152" s="21"/>
      <c r="H152" s="16">
        <f t="shared" si="65"/>
        <v>0</v>
      </c>
      <c r="I152" s="14">
        <f t="shared" si="61"/>
        <v>345.95</v>
      </c>
      <c r="J152" s="14">
        <f t="shared" si="62"/>
        <v>0</v>
      </c>
      <c r="K152" s="15">
        <f t="shared" si="63"/>
        <v>0</v>
      </c>
      <c r="L152" s="14">
        <f t="shared" si="60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61"/>
        <v>934.88</v>
      </c>
      <c r="J153" s="14">
        <f t="shared" si="62"/>
        <v>0</v>
      </c>
      <c r="K153" s="15">
        <f t="shared" si="63"/>
        <v>0</v>
      </c>
      <c r="L153" s="14">
        <f t="shared" si="60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/>
      <c r="G154" s="21"/>
      <c r="H154" s="16">
        <f t="shared" ref="H154:H157" si="66">G154+F154</f>
        <v>0</v>
      </c>
      <c r="I154" s="14">
        <f t="shared" si="61"/>
        <v>4808.1400000000003</v>
      </c>
      <c r="J154" s="14">
        <f t="shared" si="62"/>
        <v>0</v>
      </c>
      <c r="K154" s="15">
        <f t="shared" si="63"/>
        <v>0</v>
      </c>
      <c r="L154" s="14">
        <f t="shared" si="60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/>
      <c r="G155" s="21"/>
      <c r="H155" s="16">
        <f t="shared" si="66"/>
        <v>0</v>
      </c>
      <c r="I155" s="14">
        <f t="shared" si="61"/>
        <v>105.45</v>
      </c>
      <c r="J155" s="14">
        <f t="shared" si="62"/>
        <v>0</v>
      </c>
      <c r="K155" s="15">
        <f t="shared" si="63"/>
        <v>0</v>
      </c>
      <c r="L155" s="14">
        <f t="shared" si="60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/>
      <c r="G156" s="21"/>
      <c r="H156" s="16">
        <f t="shared" si="66"/>
        <v>0</v>
      </c>
      <c r="I156" s="14">
        <f t="shared" si="61"/>
        <v>1748.6</v>
      </c>
      <c r="J156" s="14">
        <f t="shared" si="62"/>
        <v>0</v>
      </c>
      <c r="K156" s="15">
        <f t="shared" si="63"/>
        <v>0</v>
      </c>
      <c r="L156" s="14">
        <f t="shared" si="60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/>
      <c r="G157" s="21"/>
      <c r="H157" s="16">
        <f t="shared" si="66"/>
        <v>0</v>
      </c>
      <c r="I157" s="14">
        <f t="shared" si="61"/>
        <v>443.61</v>
      </c>
      <c r="J157" s="14">
        <f t="shared" si="62"/>
        <v>0</v>
      </c>
      <c r="K157" s="15">
        <f t="shared" si="63"/>
        <v>0</v>
      </c>
      <c r="L157" s="14">
        <f t="shared" si="60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/>
      <c r="G158" s="21"/>
      <c r="H158" s="16">
        <f t="shared" ref="H158:H160" si="67">G158+F158</f>
        <v>0</v>
      </c>
      <c r="I158" s="14">
        <f t="shared" si="61"/>
        <v>414.4</v>
      </c>
      <c r="J158" s="14">
        <f t="shared" si="62"/>
        <v>0</v>
      </c>
      <c r="K158" s="15">
        <f t="shared" si="63"/>
        <v>0</v>
      </c>
      <c r="L158" s="14">
        <f t="shared" si="60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/>
      <c r="G159" s="21"/>
      <c r="H159" s="16">
        <f t="shared" si="67"/>
        <v>0</v>
      </c>
      <c r="I159" s="14">
        <f t="shared" si="61"/>
        <v>121.96</v>
      </c>
      <c r="J159" s="14">
        <f t="shared" si="62"/>
        <v>0</v>
      </c>
      <c r="K159" s="15">
        <f t="shared" si="63"/>
        <v>0</v>
      </c>
      <c r="L159" s="14">
        <f t="shared" si="60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/>
      <c r="G160" s="22"/>
      <c r="H160" s="16">
        <f t="shared" si="67"/>
        <v>0</v>
      </c>
      <c r="I160" s="14">
        <f t="shared" si="61"/>
        <v>3124.18</v>
      </c>
      <c r="J160" s="14">
        <f t="shared" si="62"/>
        <v>0</v>
      </c>
      <c r="K160" s="15">
        <f t="shared" si="63"/>
        <v>0</v>
      </c>
      <c r="L160" s="14">
        <f t="shared" si="60"/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1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/>
      <c r="G162" s="21"/>
      <c r="H162" s="16">
        <f t="shared" ref="H162:H176" si="68">G162+F162</f>
        <v>0</v>
      </c>
      <c r="I162" s="14">
        <f t="shared" ref="I162:I166" si="69">ROUNDUP((D162*E162),2)</f>
        <v>690.12</v>
      </c>
      <c r="J162" s="14">
        <f t="shared" ref="J162:J166" si="70">ROUNDUP((F162*D162),2)</f>
        <v>0</v>
      </c>
      <c r="K162" s="15">
        <f t="shared" ref="K162:K166" si="71">ROUNDUP((D162*G162),2)</f>
        <v>0</v>
      </c>
      <c r="L162" s="14">
        <f t="shared" ref="L162:L166" si="72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/>
      <c r="G163" s="22"/>
      <c r="H163" s="16">
        <f t="shared" si="68"/>
        <v>0</v>
      </c>
      <c r="I163" s="14">
        <f t="shared" si="69"/>
        <v>598.4</v>
      </c>
      <c r="J163" s="14">
        <f t="shared" si="70"/>
        <v>0</v>
      </c>
      <c r="K163" s="15">
        <f t="shared" si="71"/>
        <v>0</v>
      </c>
      <c r="L163" s="14">
        <f t="shared" si="72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/>
      <c r="G164" s="22"/>
      <c r="H164" s="16">
        <f t="shared" si="68"/>
        <v>0</v>
      </c>
      <c r="I164" s="14">
        <f t="shared" si="69"/>
        <v>4450.4799999999996</v>
      </c>
      <c r="J164" s="14">
        <f t="shared" si="70"/>
        <v>0</v>
      </c>
      <c r="K164" s="15">
        <f t="shared" si="71"/>
        <v>0</v>
      </c>
      <c r="L164" s="14">
        <f t="shared" si="72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/>
      <c r="G165" s="22"/>
      <c r="H165" s="16">
        <f t="shared" si="68"/>
        <v>0</v>
      </c>
      <c r="I165" s="14">
        <f t="shared" si="69"/>
        <v>2884.72</v>
      </c>
      <c r="J165" s="14">
        <f t="shared" si="70"/>
        <v>0</v>
      </c>
      <c r="K165" s="15">
        <f t="shared" si="71"/>
        <v>0</v>
      </c>
      <c r="L165" s="14">
        <f t="shared" si="72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/>
      <c r="G166" s="22"/>
      <c r="H166" s="16">
        <f t="shared" si="68"/>
        <v>0</v>
      </c>
      <c r="I166" s="14">
        <f t="shared" si="69"/>
        <v>394.04</v>
      </c>
      <c r="J166" s="14">
        <f t="shared" si="70"/>
        <v>0</v>
      </c>
      <c r="K166" s="15">
        <f t="shared" si="71"/>
        <v>0</v>
      </c>
      <c r="L166" s="14">
        <f t="shared" si="72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/>
      <c r="G167" s="19"/>
      <c r="H167" s="10">
        <f t="shared" si="68"/>
        <v>0</v>
      </c>
      <c r="I167" s="9">
        <f t="shared" ref="I167" si="73">D167*E167</f>
        <v>0</v>
      </c>
      <c r="J167" s="9">
        <f t="shared" ref="J167:J176" si="74">F167*D167</f>
        <v>0</v>
      </c>
      <c r="K167" s="20">
        <f t="shared" ref="K167:K176" si="75">D167*G167</f>
        <v>0</v>
      </c>
      <c r="L167" s="9">
        <f t="shared" ref="L167:L178" si="76">K167+J167</f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/>
      <c r="G168" s="22"/>
      <c r="H168" s="16">
        <f t="shared" si="68"/>
        <v>0</v>
      </c>
      <c r="I168" s="14">
        <f t="shared" ref="I168:I170" si="77">ROUNDUP((D168*E168),2)</f>
        <v>1498.77</v>
      </c>
      <c r="J168" s="14">
        <f t="shared" ref="J168:J170" si="78">ROUNDUP((F168*D168),2)</f>
        <v>0</v>
      </c>
      <c r="K168" s="15">
        <f t="shared" ref="K168:K170" si="79">ROUNDUP((D168*G168),2)</f>
        <v>0</v>
      </c>
      <c r="L168" s="14">
        <f t="shared" si="76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/>
      <c r="G169" s="22"/>
      <c r="H169" s="16">
        <f t="shared" si="68"/>
        <v>0</v>
      </c>
      <c r="I169" s="14">
        <f t="shared" si="77"/>
        <v>104.86</v>
      </c>
      <c r="J169" s="14">
        <f t="shared" si="78"/>
        <v>0</v>
      </c>
      <c r="K169" s="15">
        <f t="shared" si="79"/>
        <v>0</v>
      </c>
      <c r="L169" s="14">
        <f t="shared" si="76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/>
      <c r="G170" s="22"/>
      <c r="H170" s="16">
        <f t="shared" si="68"/>
        <v>0</v>
      </c>
      <c r="I170" s="14">
        <f t="shared" si="77"/>
        <v>561.79999999999995</v>
      </c>
      <c r="J170" s="14">
        <f t="shared" si="78"/>
        <v>0</v>
      </c>
      <c r="K170" s="15">
        <f t="shared" si="79"/>
        <v>0</v>
      </c>
      <c r="L170" s="14">
        <f t="shared" si="76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/>
      <c r="G171" s="28"/>
      <c r="H171" s="29">
        <f t="shared" si="68"/>
        <v>0</v>
      </c>
      <c r="I171" s="30">
        <f t="shared" ref="I171:I176" si="80">D171*E171</f>
        <v>0</v>
      </c>
      <c r="J171" s="30">
        <f t="shared" si="74"/>
        <v>0</v>
      </c>
      <c r="K171" s="31">
        <f t="shared" si="75"/>
        <v>0</v>
      </c>
      <c r="L171" s="30">
        <f t="shared" si="76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/>
      <c r="G172" s="22"/>
      <c r="H172" s="16">
        <f t="shared" si="68"/>
        <v>0</v>
      </c>
      <c r="I172" s="14">
        <f t="shared" ref="I172:I175" si="81">ROUNDUP((D172*E172),2)</f>
        <v>1170.44</v>
      </c>
      <c r="J172" s="14">
        <f t="shared" ref="J172:J175" si="82">ROUNDUP((F172*D172),2)</f>
        <v>0</v>
      </c>
      <c r="K172" s="15">
        <f t="shared" ref="K172:K175" si="83">ROUNDUP((D172*G172),2)</f>
        <v>0</v>
      </c>
      <c r="L172" s="14">
        <f t="shared" si="76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/>
      <c r="G173" s="22"/>
      <c r="H173" s="16">
        <f t="shared" si="68"/>
        <v>0</v>
      </c>
      <c r="I173" s="14">
        <f t="shared" si="81"/>
        <v>73.66</v>
      </c>
      <c r="J173" s="14">
        <f t="shared" si="82"/>
        <v>0</v>
      </c>
      <c r="K173" s="15">
        <f t="shared" si="83"/>
        <v>0</v>
      </c>
      <c r="L173" s="14">
        <f t="shared" si="76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/>
      <c r="G174" s="22"/>
      <c r="H174" s="16">
        <f t="shared" si="68"/>
        <v>0</v>
      </c>
      <c r="I174" s="14">
        <f t="shared" si="81"/>
        <v>720.54</v>
      </c>
      <c r="J174" s="14">
        <f t="shared" si="82"/>
        <v>0</v>
      </c>
      <c r="K174" s="15">
        <f t="shared" si="83"/>
        <v>0</v>
      </c>
      <c r="L174" s="14">
        <f t="shared" si="76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/>
      <c r="G175" s="22"/>
      <c r="H175" s="16">
        <f t="shared" si="68"/>
        <v>0</v>
      </c>
      <c r="I175" s="14">
        <f t="shared" si="81"/>
        <v>328.64</v>
      </c>
      <c r="J175" s="14">
        <f t="shared" si="82"/>
        <v>0</v>
      </c>
      <c r="K175" s="15">
        <f t="shared" si="83"/>
        <v>0</v>
      </c>
      <c r="L175" s="14">
        <f t="shared" si="76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8"/>
        <v>0</v>
      </c>
      <c r="I176" s="20">
        <f t="shared" si="80"/>
        <v>0</v>
      </c>
      <c r="J176" s="20">
        <f t="shared" si="74"/>
        <v>0</v>
      </c>
      <c r="K176" s="20">
        <f t="shared" si="75"/>
        <v>0</v>
      </c>
      <c r="L176" s="20">
        <f t="shared" si="76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/>
      <c r="G177" s="21"/>
      <c r="H177" s="16">
        <f t="shared" ref="H177:H180" si="84">G177+F177</f>
        <v>0</v>
      </c>
      <c r="I177" s="14">
        <f t="shared" ref="I177:I178" si="85">ROUNDUP((D177*E177),2)</f>
        <v>789.63</v>
      </c>
      <c r="J177" s="14">
        <f t="shared" ref="J177:J178" si="86">ROUNDUP((F177*D177),2)</f>
        <v>0</v>
      </c>
      <c r="K177" s="15">
        <f t="shared" ref="K177:K178" si="87">ROUNDUP((D177*G177),2)</f>
        <v>0</v>
      </c>
      <c r="L177" s="14">
        <f t="shared" si="76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/>
      <c r="G178" s="21"/>
      <c r="H178" s="16">
        <f t="shared" si="84"/>
        <v>0</v>
      </c>
      <c r="I178" s="14">
        <f t="shared" si="85"/>
        <v>4084.7000000000003</v>
      </c>
      <c r="J178" s="14">
        <f t="shared" si="86"/>
        <v>0</v>
      </c>
      <c r="K178" s="15">
        <f t="shared" si="87"/>
        <v>0</v>
      </c>
      <c r="L178" s="14">
        <f t="shared" si="76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84"/>
        <v>0</v>
      </c>
      <c r="I179" s="42">
        <f t="shared" ref="I179:I180" si="88">D179*E179</f>
        <v>0</v>
      </c>
      <c r="J179" s="42">
        <f t="shared" ref="J179:J180" si="89">F179*D179</f>
        <v>0</v>
      </c>
      <c r="K179" s="42">
        <f t="shared" ref="K179:K180" si="90">D179*G179</f>
        <v>0</v>
      </c>
      <c r="L179" s="42">
        <f t="shared" ref="L179:L184" si="91">K179+J179</f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84"/>
        <v>0</v>
      </c>
      <c r="I180" s="20">
        <f t="shared" si="88"/>
        <v>0</v>
      </c>
      <c r="J180" s="20">
        <f t="shared" si="89"/>
        <v>0</v>
      </c>
      <c r="K180" s="20">
        <f t="shared" si="90"/>
        <v>0</v>
      </c>
      <c r="L180" s="20">
        <f t="shared" si="91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/>
      <c r="G181" s="21"/>
      <c r="H181" s="16">
        <f t="shared" ref="H181" si="92">G181+F181</f>
        <v>0</v>
      </c>
      <c r="I181" s="14">
        <f t="shared" ref="I181:I184" si="93">ROUNDUP((D181*E181),2)</f>
        <v>9533.9500000000007</v>
      </c>
      <c r="J181" s="14">
        <f t="shared" ref="J181:J184" si="94">ROUNDUP((F181*D181),2)</f>
        <v>0</v>
      </c>
      <c r="K181" s="15">
        <f t="shared" ref="K181:K184" si="95">ROUNDUP((D181*G181),2)</f>
        <v>0</v>
      </c>
      <c r="L181" s="14">
        <f t="shared" si="91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/>
      <c r="G182" s="21"/>
      <c r="H182" s="16">
        <f>G182+F182</f>
        <v>0</v>
      </c>
      <c r="I182" s="14">
        <f t="shared" si="93"/>
        <v>169.17999999999998</v>
      </c>
      <c r="J182" s="14">
        <f t="shared" si="94"/>
        <v>0</v>
      </c>
      <c r="K182" s="15">
        <f t="shared" si="95"/>
        <v>0</v>
      </c>
      <c r="L182" s="14">
        <f t="shared" si="91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/>
      <c r="G183" s="21"/>
      <c r="H183" s="16">
        <f t="shared" ref="H183:H188" si="96">G183+F183</f>
        <v>0</v>
      </c>
      <c r="I183" s="14">
        <f t="shared" si="93"/>
        <v>1110.6600000000001</v>
      </c>
      <c r="J183" s="14">
        <f t="shared" si="94"/>
        <v>0</v>
      </c>
      <c r="K183" s="15">
        <f t="shared" si="95"/>
        <v>0</v>
      </c>
      <c r="L183" s="14">
        <f t="shared" si="91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/>
      <c r="G184" s="21"/>
      <c r="H184" s="16">
        <f t="shared" si="96"/>
        <v>0</v>
      </c>
      <c r="I184" s="14">
        <f t="shared" si="93"/>
        <v>3908.94</v>
      </c>
      <c r="J184" s="14">
        <f t="shared" si="94"/>
        <v>0</v>
      </c>
      <c r="K184" s="15">
        <f t="shared" si="95"/>
        <v>0</v>
      </c>
      <c r="L184" s="14">
        <f t="shared" si="91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96"/>
        <v>0</v>
      </c>
      <c r="I185" s="20">
        <f t="shared" ref="I185" si="97">D185*E185</f>
        <v>0</v>
      </c>
      <c r="J185" s="20">
        <f t="shared" ref="J185" si="98">F185*D185</f>
        <v>0</v>
      </c>
      <c r="K185" s="20">
        <f t="shared" ref="K185" si="99">D185*G185</f>
        <v>0</v>
      </c>
      <c r="L185" s="20">
        <f t="shared" ref="L185:L188" si="100">K185+J185</f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/>
      <c r="G186" s="22"/>
      <c r="H186" s="16">
        <f t="shared" si="96"/>
        <v>0</v>
      </c>
      <c r="I186" s="14">
        <f t="shared" ref="I186:I188" si="101">ROUNDUP((D186*E186),2)</f>
        <v>1878.39</v>
      </c>
      <c r="J186" s="14">
        <f t="shared" ref="J186:J188" si="102">ROUNDUP((F186*D186),2)</f>
        <v>0</v>
      </c>
      <c r="K186" s="15">
        <f t="shared" ref="K186:K188" si="103">ROUNDUP((D186*G186),2)</f>
        <v>0</v>
      </c>
      <c r="L186" s="14">
        <f t="shared" si="100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/>
      <c r="G187" s="22"/>
      <c r="H187" s="16">
        <f t="shared" si="96"/>
        <v>0</v>
      </c>
      <c r="I187" s="14">
        <f t="shared" si="101"/>
        <v>32886.839999999997</v>
      </c>
      <c r="J187" s="14">
        <f t="shared" si="102"/>
        <v>0</v>
      </c>
      <c r="K187" s="15">
        <f t="shared" si="103"/>
        <v>0</v>
      </c>
      <c r="L187" s="14">
        <f t="shared" si="100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/>
      <c r="G188" s="22"/>
      <c r="H188" s="16">
        <f t="shared" si="96"/>
        <v>0</v>
      </c>
      <c r="I188" s="14">
        <f t="shared" si="101"/>
        <v>9429.09</v>
      </c>
      <c r="J188" s="14">
        <f t="shared" si="102"/>
        <v>0</v>
      </c>
      <c r="K188" s="15">
        <f t="shared" si="103"/>
        <v>0</v>
      </c>
      <c r="L188" s="14">
        <f t="shared" si="100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ref="H189:H192" si="104">G189+F189</f>
        <v>0</v>
      </c>
      <c r="I189" s="20">
        <f t="shared" ref="I189" si="105">D189*E189</f>
        <v>0</v>
      </c>
      <c r="J189" s="20">
        <f t="shared" ref="J189" si="106">F189*D189</f>
        <v>0</v>
      </c>
      <c r="K189" s="20">
        <f t="shared" ref="K189" si="107">D189*G189</f>
        <v>0</v>
      </c>
      <c r="L189" s="20">
        <f t="shared" ref="L189:L195" si="108">K189+J189</f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104"/>
        <v>0</v>
      </c>
      <c r="I190" s="14">
        <f t="shared" ref="I190:I195" si="109">ROUNDUP((D190*E190),2)</f>
        <v>0</v>
      </c>
      <c r="J190" s="14">
        <f t="shared" ref="J190:J195" si="110">ROUNDUP((F190*D190),2)</f>
        <v>0</v>
      </c>
      <c r="K190" s="15">
        <f t="shared" ref="K190:K195" si="111">ROUNDUP((D190*G190),2)</f>
        <v>0</v>
      </c>
      <c r="L190" s="14">
        <f t="shared" si="108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/>
      <c r="G191" s="21"/>
      <c r="H191" s="16">
        <f t="shared" si="104"/>
        <v>0</v>
      </c>
      <c r="I191" s="14">
        <f t="shared" si="109"/>
        <v>12673.42</v>
      </c>
      <c r="J191" s="14">
        <f t="shared" si="110"/>
        <v>0</v>
      </c>
      <c r="K191" s="15">
        <f t="shared" si="111"/>
        <v>0</v>
      </c>
      <c r="L191" s="14">
        <f t="shared" si="108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/>
      <c r="G192" s="21"/>
      <c r="H192" s="16">
        <f t="shared" si="104"/>
        <v>0</v>
      </c>
      <c r="I192" s="14">
        <f t="shared" si="109"/>
        <v>12132.72</v>
      </c>
      <c r="J192" s="14">
        <f t="shared" si="110"/>
        <v>0</v>
      </c>
      <c r="K192" s="15">
        <f t="shared" si="111"/>
        <v>0</v>
      </c>
      <c r="L192" s="14">
        <f t="shared" si="108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/>
      <c r="G193" s="21"/>
      <c r="H193" s="16">
        <f t="shared" ref="H193:H195" si="112">G193+F193</f>
        <v>0</v>
      </c>
      <c r="I193" s="14">
        <f t="shared" si="109"/>
        <v>58825.840000000004</v>
      </c>
      <c r="J193" s="14">
        <f t="shared" si="110"/>
        <v>0</v>
      </c>
      <c r="K193" s="15">
        <f t="shared" si="111"/>
        <v>0</v>
      </c>
      <c r="L193" s="14">
        <f t="shared" si="108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/>
      <c r="G194" s="21"/>
      <c r="H194" s="16">
        <f t="shared" si="112"/>
        <v>0</v>
      </c>
      <c r="I194" s="14">
        <f t="shared" si="109"/>
        <v>1914</v>
      </c>
      <c r="J194" s="14">
        <f t="shared" si="110"/>
        <v>0</v>
      </c>
      <c r="K194" s="15">
        <f t="shared" si="111"/>
        <v>0</v>
      </c>
      <c r="L194" s="14">
        <f t="shared" si="108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/>
      <c r="G195" s="22"/>
      <c r="H195" s="16">
        <f t="shared" si="112"/>
        <v>0</v>
      </c>
      <c r="I195" s="14">
        <f t="shared" si="109"/>
        <v>7623</v>
      </c>
      <c r="J195" s="14">
        <f t="shared" si="110"/>
        <v>0</v>
      </c>
      <c r="K195" s="15">
        <f t="shared" si="111"/>
        <v>0</v>
      </c>
      <c r="L195" s="14">
        <f t="shared" si="108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ref="H196:H200" si="113">G196+F196</f>
        <v>0</v>
      </c>
      <c r="I196" s="20">
        <f t="shared" ref="I196:I200" si="114">D196*E196</f>
        <v>0</v>
      </c>
      <c r="J196" s="20">
        <f t="shared" ref="J196:J200" si="115">F196*D196</f>
        <v>0</v>
      </c>
      <c r="K196" s="20">
        <f t="shared" ref="K196:K200" si="116">D196*G196</f>
        <v>0</v>
      </c>
      <c r="L196" s="20">
        <f t="shared" ref="L196:L200" si="117">K196+J196</f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/>
      <c r="G197" s="22"/>
      <c r="H197" s="16">
        <f t="shared" si="113"/>
        <v>0</v>
      </c>
      <c r="I197" s="14">
        <f t="shared" ref="I197:I199" si="118">ROUNDUP((D197*E197),2)</f>
        <v>10036.34</v>
      </c>
      <c r="J197" s="14">
        <f t="shared" ref="J197:J199" si="119">ROUNDUP((F197*D197),2)</f>
        <v>0</v>
      </c>
      <c r="K197" s="15">
        <f t="shared" ref="K197:K199" si="120">ROUNDUP((D197*G197),2)</f>
        <v>0</v>
      </c>
      <c r="L197" s="14">
        <f t="shared" si="11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/>
      <c r="G198" s="22"/>
      <c r="H198" s="16">
        <f t="shared" si="113"/>
        <v>0</v>
      </c>
      <c r="I198" s="14">
        <f t="shared" si="118"/>
        <v>65935.209999999992</v>
      </c>
      <c r="J198" s="14">
        <f t="shared" si="119"/>
        <v>0</v>
      </c>
      <c r="K198" s="15">
        <f t="shared" si="120"/>
        <v>0</v>
      </c>
      <c r="L198" s="14">
        <f t="shared" si="11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/>
      <c r="G199" s="22"/>
      <c r="H199" s="16">
        <f t="shared" si="113"/>
        <v>0</v>
      </c>
      <c r="I199" s="14">
        <f t="shared" si="118"/>
        <v>29985.119999999999</v>
      </c>
      <c r="J199" s="14">
        <f t="shared" si="119"/>
        <v>0</v>
      </c>
      <c r="K199" s="15">
        <f t="shared" si="120"/>
        <v>0</v>
      </c>
      <c r="L199" s="14">
        <f t="shared" si="11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113"/>
        <v>0</v>
      </c>
      <c r="I200" s="20">
        <f t="shared" si="114"/>
        <v>0</v>
      </c>
      <c r="J200" s="20">
        <f t="shared" si="115"/>
        <v>0</v>
      </c>
      <c r="K200" s="20">
        <f t="shared" si="116"/>
        <v>0</v>
      </c>
      <c r="L200" s="20">
        <f t="shared" si="11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/>
      <c r="G201" s="21"/>
      <c r="H201" s="16">
        <f t="shared" ref="H201:H213" si="121">G201+F201</f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121"/>
        <v>0</v>
      </c>
      <c r="I202" s="20">
        <f t="shared" ref="I202:I212" si="122">D202*E202</f>
        <v>0</v>
      </c>
      <c r="J202" s="20">
        <f t="shared" ref="J202:J212" si="123">F202*D202</f>
        <v>0</v>
      </c>
      <c r="K202" s="20">
        <f t="shared" ref="K202:K212" si="124">D202*G202</f>
        <v>0</v>
      </c>
      <c r="L202" s="20">
        <f t="shared" ref="L202:L214" si="125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/>
      <c r="G203" s="22"/>
      <c r="H203" s="16">
        <f t="shared" si="121"/>
        <v>0</v>
      </c>
      <c r="I203" s="14">
        <f t="shared" ref="I203:I207" si="126">ROUNDUP((D203*E203),2)</f>
        <v>169830.28</v>
      </c>
      <c r="J203" s="14">
        <f t="shared" ref="J203:J207" si="127">ROUNDUP((F203*D203),2)</f>
        <v>0</v>
      </c>
      <c r="K203" s="15">
        <f t="shared" ref="K203:K207" si="128">ROUNDUP((D203*G203),2)</f>
        <v>0</v>
      </c>
      <c r="L203" s="14">
        <f t="shared" si="125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/>
      <c r="G204" s="22"/>
      <c r="H204" s="16">
        <f t="shared" si="121"/>
        <v>0</v>
      </c>
      <c r="I204" s="14">
        <f t="shared" si="126"/>
        <v>97461.62</v>
      </c>
      <c r="J204" s="14">
        <f t="shared" si="127"/>
        <v>0</v>
      </c>
      <c r="K204" s="15">
        <f t="shared" si="128"/>
        <v>0</v>
      </c>
      <c r="L204" s="14">
        <f t="shared" si="125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/>
      <c r="G205" s="22"/>
      <c r="H205" s="16">
        <f t="shared" si="121"/>
        <v>0</v>
      </c>
      <c r="I205" s="14">
        <f t="shared" si="126"/>
        <v>6523.1</v>
      </c>
      <c r="J205" s="14">
        <f t="shared" si="127"/>
        <v>0</v>
      </c>
      <c r="K205" s="15">
        <f t="shared" si="128"/>
        <v>0</v>
      </c>
      <c r="L205" s="14">
        <f t="shared" si="125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/>
      <c r="G206" s="22"/>
      <c r="H206" s="16">
        <f t="shared" si="121"/>
        <v>0</v>
      </c>
      <c r="I206" s="14">
        <f t="shared" si="126"/>
        <v>12602.7</v>
      </c>
      <c r="J206" s="14">
        <f t="shared" si="127"/>
        <v>0</v>
      </c>
      <c r="K206" s="15">
        <f t="shared" si="128"/>
        <v>0</v>
      </c>
      <c r="L206" s="14">
        <f t="shared" si="125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/>
      <c r="G207" s="22"/>
      <c r="H207" s="16">
        <f t="shared" si="121"/>
        <v>0</v>
      </c>
      <c r="I207" s="14">
        <f t="shared" si="126"/>
        <v>1947.36</v>
      </c>
      <c r="J207" s="14">
        <f t="shared" si="127"/>
        <v>0</v>
      </c>
      <c r="K207" s="15">
        <f t="shared" si="128"/>
        <v>0</v>
      </c>
      <c r="L207" s="14">
        <f t="shared" si="125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121"/>
        <v>0</v>
      </c>
      <c r="I208" s="20">
        <f t="shared" si="122"/>
        <v>0</v>
      </c>
      <c r="J208" s="20">
        <f t="shared" si="123"/>
        <v>0</v>
      </c>
      <c r="K208" s="20">
        <f t="shared" si="124"/>
        <v>0</v>
      </c>
      <c r="L208" s="20">
        <f t="shared" si="125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/>
      <c r="G209" s="22"/>
      <c r="H209" s="16">
        <f t="shared" si="121"/>
        <v>0</v>
      </c>
      <c r="I209" s="14">
        <f t="shared" ref="I209:I211" si="129">ROUNDUP((D209*E209),2)</f>
        <v>78360.479999999996</v>
      </c>
      <c r="J209" s="14">
        <f t="shared" ref="J209:J211" si="130">ROUNDUP((F209*D209),2)</f>
        <v>0</v>
      </c>
      <c r="K209" s="15">
        <f t="shared" ref="K209:K211" si="131">ROUNDUP((D209*G209),2)</f>
        <v>0</v>
      </c>
      <c r="L209" s="14">
        <f t="shared" si="125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/>
      <c r="G210" s="22"/>
      <c r="H210" s="16">
        <f t="shared" si="121"/>
        <v>0</v>
      </c>
      <c r="I210" s="14">
        <f t="shared" si="129"/>
        <v>1583.04</v>
      </c>
      <c r="J210" s="14">
        <f t="shared" si="130"/>
        <v>0</v>
      </c>
      <c r="K210" s="15">
        <f t="shared" si="131"/>
        <v>0</v>
      </c>
      <c r="L210" s="14">
        <f t="shared" si="125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/>
      <c r="G211" s="22"/>
      <c r="H211" s="16">
        <f t="shared" si="121"/>
        <v>0</v>
      </c>
      <c r="I211" s="14">
        <f t="shared" si="129"/>
        <v>2535.6</v>
      </c>
      <c r="J211" s="14">
        <f t="shared" si="130"/>
        <v>0</v>
      </c>
      <c r="K211" s="15">
        <f t="shared" si="131"/>
        <v>0</v>
      </c>
      <c r="L211" s="14">
        <f t="shared" si="125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121"/>
        <v>0</v>
      </c>
      <c r="I212" s="20">
        <f t="shared" si="122"/>
        <v>0</v>
      </c>
      <c r="J212" s="20">
        <f t="shared" si="123"/>
        <v>0</v>
      </c>
      <c r="K212" s="20">
        <f t="shared" si="124"/>
        <v>0</v>
      </c>
      <c r="L212" s="20">
        <f t="shared" si="125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/>
      <c r="G213" s="22"/>
      <c r="H213" s="16">
        <f t="shared" si="121"/>
        <v>0</v>
      </c>
      <c r="I213" s="14">
        <f t="shared" ref="I213:I214" si="132">ROUNDUP((D213*E213),2)</f>
        <v>4081.52</v>
      </c>
      <c r="J213" s="14">
        <f t="shared" ref="J213:J214" si="133">ROUNDUP((F213*D213),2)</f>
        <v>0</v>
      </c>
      <c r="K213" s="15">
        <f t="shared" ref="K213:K214" si="134">ROUNDUP((D213*G213),2)</f>
        <v>0</v>
      </c>
      <c r="L213" s="14">
        <f t="shared" si="125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/>
      <c r="G214" s="22"/>
      <c r="H214" s="16">
        <f>G214+F214</f>
        <v>0</v>
      </c>
      <c r="I214" s="14">
        <f t="shared" si="132"/>
        <v>10158.44</v>
      </c>
      <c r="J214" s="14">
        <f t="shared" si="133"/>
        <v>0</v>
      </c>
      <c r="K214" s="15">
        <f t="shared" si="134"/>
        <v>0</v>
      </c>
      <c r="L214" s="14">
        <f t="shared" si="125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35">G215+F215</f>
        <v>0</v>
      </c>
      <c r="I215" s="20">
        <f t="shared" ref="I215" si="136">D215*E215</f>
        <v>0</v>
      </c>
      <c r="J215" s="20">
        <f t="shared" ref="J215" si="137">F215*D215</f>
        <v>0</v>
      </c>
      <c r="K215" s="20">
        <f t="shared" ref="K215" si="138">D215*G215</f>
        <v>0</v>
      </c>
      <c r="L215" s="20">
        <f t="shared" ref="L215:L219" si="139">K215+J215</f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/>
      <c r="G216" s="22"/>
      <c r="H216" s="16">
        <f t="shared" si="135"/>
        <v>0</v>
      </c>
      <c r="I216" s="14">
        <f t="shared" ref="I216:I219" si="140">ROUNDUP((D216*E216),2)</f>
        <v>751.68</v>
      </c>
      <c r="J216" s="14">
        <f t="shared" ref="J216:J219" si="141">ROUNDUP((F216*D216),2)</f>
        <v>0</v>
      </c>
      <c r="K216" s="15">
        <f t="shared" ref="K216:K219" si="142">ROUNDUP((D216*G216),2)</f>
        <v>0</v>
      </c>
      <c r="L216" s="14">
        <f t="shared" si="13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/>
      <c r="G217" s="22"/>
      <c r="H217" s="16">
        <f t="shared" si="135"/>
        <v>0</v>
      </c>
      <c r="I217" s="14">
        <f t="shared" si="140"/>
        <v>3953.84</v>
      </c>
      <c r="J217" s="14">
        <f t="shared" si="141"/>
        <v>0</v>
      </c>
      <c r="K217" s="15">
        <f t="shared" si="142"/>
        <v>0</v>
      </c>
      <c r="L217" s="14">
        <f t="shared" si="13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0"/>
      <c r="G218" s="121"/>
      <c r="H218" s="121"/>
      <c r="I218" s="14">
        <f t="shared" si="140"/>
        <v>19919.25</v>
      </c>
      <c r="J218" s="14">
        <f t="shared" si="141"/>
        <v>0</v>
      </c>
      <c r="K218" s="15">
        <f t="shared" si="142"/>
        <v>0</v>
      </c>
      <c r="L218" s="14">
        <f t="shared" si="13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/>
      <c r="G219" s="21"/>
      <c r="H219" s="16">
        <f t="shared" ref="H219:H222" si="143">G219+F219</f>
        <v>0</v>
      </c>
      <c r="I219" s="14">
        <f t="shared" si="140"/>
        <v>9072.57</v>
      </c>
      <c r="J219" s="14">
        <f t="shared" si="141"/>
        <v>0</v>
      </c>
      <c r="K219" s="15">
        <f t="shared" si="142"/>
        <v>0</v>
      </c>
      <c r="L219" s="14">
        <f t="shared" si="13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43"/>
        <v>0</v>
      </c>
      <c r="I220" s="20">
        <f t="shared" ref="I220" si="144">D220*E220</f>
        <v>0</v>
      </c>
      <c r="J220" s="20">
        <f t="shared" ref="J220" si="145">F220*D220</f>
        <v>0</v>
      </c>
      <c r="K220" s="20">
        <f t="shared" ref="K220" si="146">D220*G220</f>
        <v>0</v>
      </c>
      <c r="L220" s="20">
        <f t="shared" ref="L220:L233" si="147">K220+J220</f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/>
      <c r="G221" s="21"/>
      <c r="H221" s="16">
        <f t="shared" si="143"/>
        <v>0</v>
      </c>
      <c r="I221" s="14">
        <f t="shared" ref="I221:I233" si="148">ROUNDUP((D221*E221),2)</f>
        <v>542.37</v>
      </c>
      <c r="J221" s="14">
        <f t="shared" ref="J221:J233" si="149">ROUNDUP((F221*D221),2)</f>
        <v>0</v>
      </c>
      <c r="K221" s="15">
        <f t="shared" ref="K221:K233" si="150">ROUNDUP((D221*G221),2)</f>
        <v>0</v>
      </c>
      <c r="L221" s="14">
        <f t="shared" si="147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/>
      <c r="G222" s="21"/>
      <c r="H222" s="16">
        <f t="shared" si="143"/>
        <v>0</v>
      </c>
      <c r="I222" s="14">
        <f t="shared" si="148"/>
        <v>178.4</v>
      </c>
      <c r="J222" s="14">
        <f t="shared" si="149"/>
        <v>0</v>
      </c>
      <c r="K222" s="15">
        <f t="shared" si="150"/>
        <v>0</v>
      </c>
      <c r="L222" s="14">
        <f t="shared" si="147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/>
      <c r="G223" s="21"/>
      <c r="H223" s="16">
        <f t="shared" ref="H223:H228" si="151">G223+F223</f>
        <v>0</v>
      </c>
      <c r="I223" s="14">
        <f t="shared" si="148"/>
        <v>66.3</v>
      </c>
      <c r="J223" s="14">
        <f t="shared" si="149"/>
        <v>0</v>
      </c>
      <c r="K223" s="15">
        <f t="shared" si="150"/>
        <v>0</v>
      </c>
      <c r="L223" s="14">
        <f t="shared" si="147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/>
      <c r="G224" s="21"/>
      <c r="H224" s="16">
        <f t="shared" si="151"/>
        <v>0</v>
      </c>
      <c r="I224" s="14">
        <f t="shared" si="148"/>
        <v>1639.7</v>
      </c>
      <c r="J224" s="14">
        <f t="shared" si="149"/>
        <v>0</v>
      </c>
      <c r="K224" s="15">
        <f t="shared" si="150"/>
        <v>0</v>
      </c>
      <c r="L224" s="14">
        <f t="shared" si="147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/>
      <c r="G225" s="21"/>
      <c r="H225" s="16">
        <f t="shared" si="151"/>
        <v>0</v>
      </c>
      <c r="I225" s="14">
        <f t="shared" si="148"/>
        <v>387.84</v>
      </c>
      <c r="J225" s="14">
        <f t="shared" si="149"/>
        <v>0</v>
      </c>
      <c r="K225" s="15">
        <f t="shared" si="150"/>
        <v>0</v>
      </c>
      <c r="L225" s="14">
        <f t="shared" si="147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/>
      <c r="G226" s="21"/>
      <c r="H226" s="16">
        <f t="shared" si="151"/>
        <v>0</v>
      </c>
      <c r="I226" s="14">
        <f t="shared" si="148"/>
        <v>1292.4000000000001</v>
      </c>
      <c r="J226" s="14">
        <f t="shared" si="149"/>
        <v>0</v>
      </c>
      <c r="K226" s="15">
        <f t="shared" si="150"/>
        <v>0</v>
      </c>
      <c r="L226" s="14">
        <f t="shared" si="147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/>
      <c r="G227" s="21"/>
      <c r="H227" s="16">
        <f t="shared" si="151"/>
        <v>0</v>
      </c>
      <c r="I227" s="14">
        <f t="shared" si="148"/>
        <v>64.38</v>
      </c>
      <c r="J227" s="14">
        <f t="shared" si="149"/>
        <v>0</v>
      </c>
      <c r="K227" s="15">
        <f t="shared" si="150"/>
        <v>0</v>
      </c>
      <c r="L227" s="14">
        <f t="shared" si="147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/>
      <c r="G228" s="21"/>
      <c r="H228" s="16">
        <f t="shared" si="151"/>
        <v>0</v>
      </c>
      <c r="I228" s="14">
        <f t="shared" si="148"/>
        <v>43.58</v>
      </c>
      <c r="J228" s="14">
        <f t="shared" si="149"/>
        <v>0</v>
      </c>
      <c r="K228" s="15">
        <f t="shared" si="150"/>
        <v>0</v>
      </c>
      <c r="L228" s="14">
        <f t="shared" si="147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/>
      <c r="G229" s="21"/>
      <c r="H229" s="16">
        <f t="shared" ref="H229:H236" si="152">G229+F229</f>
        <v>0</v>
      </c>
      <c r="I229" s="14">
        <f t="shared" si="148"/>
        <v>3932.25</v>
      </c>
      <c r="J229" s="14">
        <f t="shared" si="149"/>
        <v>0</v>
      </c>
      <c r="K229" s="15">
        <f t="shared" si="150"/>
        <v>0</v>
      </c>
      <c r="L229" s="14">
        <f t="shared" si="147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/>
      <c r="G230" s="21"/>
      <c r="H230" s="16">
        <f t="shared" si="152"/>
        <v>0</v>
      </c>
      <c r="I230" s="14">
        <f t="shared" si="148"/>
        <v>572.4</v>
      </c>
      <c r="J230" s="14">
        <f t="shared" si="149"/>
        <v>0</v>
      </c>
      <c r="K230" s="15">
        <f t="shared" si="150"/>
        <v>0</v>
      </c>
      <c r="L230" s="14">
        <f t="shared" si="147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/>
      <c r="G231" s="21"/>
      <c r="H231" s="16">
        <f t="shared" si="152"/>
        <v>0</v>
      </c>
      <c r="I231" s="14">
        <f t="shared" si="148"/>
        <v>17271.66</v>
      </c>
      <c r="J231" s="14">
        <f t="shared" si="149"/>
        <v>0</v>
      </c>
      <c r="K231" s="15">
        <f t="shared" si="150"/>
        <v>0</v>
      </c>
      <c r="L231" s="14">
        <f t="shared" si="147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/>
      <c r="G232" s="21"/>
      <c r="H232" s="16">
        <f t="shared" si="152"/>
        <v>0</v>
      </c>
      <c r="I232" s="14">
        <f t="shared" si="148"/>
        <v>521.72</v>
      </c>
      <c r="J232" s="14">
        <f t="shared" si="149"/>
        <v>0</v>
      </c>
      <c r="K232" s="15">
        <f t="shared" si="150"/>
        <v>0</v>
      </c>
      <c r="L232" s="14">
        <f t="shared" si="147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/>
      <c r="G233" s="22"/>
      <c r="H233" s="16">
        <f t="shared" si="152"/>
        <v>0</v>
      </c>
      <c r="I233" s="14">
        <f t="shared" si="148"/>
        <v>362.01</v>
      </c>
      <c r="J233" s="14">
        <f t="shared" si="149"/>
        <v>0</v>
      </c>
      <c r="K233" s="15">
        <f t="shared" si="150"/>
        <v>0</v>
      </c>
      <c r="L233" s="14">
        <f t="shared" si="147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52"/>
        <v>0</v>
      </c>
      <c r="I234" s="20">
        <f t="shared" ref="I234" si="153">D234*E234</f>
        <v>0</v>
      </c>
      <c r="J234" s="20">
        <f t="shared" ref="J234" si="154">F234*D234</f>
        <v>0</v>
      </c>
      <c r="K234" s="20">
        <f t="shared" ref="K234" si="155">D234*G234</f>
        <v>0</v>
      </c>
      <c r="L234" s="20">
        <f t="shared" ref="L234:L236" si="156">K234+J234</f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/>
      <c r="G235" s="22"/>
      <c r="H235" s="16">
        <f t="shared" si="152"/>
        <v>0</v>
      </c>
      <c r="I235" s="14">
        <f t="shared" ref="I235:I236" si="157">ROUNDUP((D235*E235),2)</f>
        <v>2145</v>
      </c>
      <c r="J235" s="14">
        <f t="shared" ref="J235:J236" si="158">ROUNDUP((F235*D235),2)</f>
        <v>0</v>
      </c>
      <c r="K235" s="15">
        <f t="shared" ref="K235:K236" si="159">ROUNDUP((D235*G235),2)</f>
        <v>0</v>
      </c>
      <c r="L235" s="14">
        <f t="shared" si="156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/>
      <c r="G236" s="22"/>
      <c r="H236" s="16">
        <f t="shared" si="152"/>
        <v>0</v>
      </c>
      <c r="I236" s="14">
        <f t="shared" si="157"/>
        <v>614.59</v>
      </c>
      <c r="J236" s="14">
        <f t="shared" si="158"/>
        <v>0</v>
      </c>
      <c r="K236" s="15">
        <f t="shared" si="159"/>
        <v>0</v>
      </c>
      <c r="L236" s="14">
        <f t="shared" si="156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/>
      <c r="G237" s="40"/>
      <c r="H237" s="48">
        <f t="shared" ref="H237:H241" si="160">G237+F237</f>
        <v>0</v>
      </c>
      <c r="I237" s="49">
        <f t="shared" ref="I237:I238" si="161">D237*E237</f>
        <v>0</v>
      </c>
      <c r="J237" s="49">
        <f t="shared" ref="J237:J238" si="162">F237*D237</f>
        <v>0</v>
      </c>
      <c r="K237" s="42">
        <f t="shared" ref="K237:K238" si="163">D237*G237</f>
        <v>0</v>
      </c>
      <c r="L237" s="49">
        <f t="shared" ref="L237:L241" si="164">K237+J237</f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/>
      <c r="G238" s="19"/>
      <c r="H238" s="10">
        <f t="shared" si="160"/>
        <v>0</v>
      </c>
      <c r="I238" s="9">
        <f t="shared" si="161"/>
        <v>0</v>
      </c>
      <c r="J238" s="9">
        <f t="shared" si="162"/>
        <v>0</v>
      </c>
      <c r="K238" s="20">
        <f t="shared" si="163"/>
        <v>0</v>
      </c>
      <c r="L238" s="9">
        <f t="shared" si="164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/>
      <c r="G239" s="22"/>
      <c r="H239" s="16">
        <f t="shared" si="160"/>
        <v>0</v>
      </c>
      <c r="I239" s="14">
        <f t="shared" ref="I239:I241" si="165">ROUNDUP((D239*E239),2)</f>
        <v>2830.7200000000003</v>
      </c>
      <c r="J239" s="14">
        <f t="shared" ref="J239:J241" si="166">ROUNDUP((F239*D239),2)</f>
        <v>0</v>
      </c>
      <c r="K239" s="15">
        <f t="shared" ref="K239:K241" si="167">ROUNDUP((D239*G239),2)</f>
        <v>0</v>
      </c>
      <c r="L239" s="14">
        <f t="shared" si="164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/>
      <c r="G240" s="22"/>
      <c r="H240" s="16">
        <f t="shared" si="160"/>
        <v>0</v>
      </c>
      <c r="I240" s="14">
        <f t="shared" si="165"/>
        <v>597.72</v>
      </c>
      <c r="J240" s="14">
        <f t="shared" si="166"/>
        <v>0</v>
      </c>
      <c r="K240" s="15">
        <f t="shared" si="167"/>
        <v>0</v>
      </c>
      <c r="L240" s="14">
        <f t="shared" si="164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/>
      <c r="G241" s="22"/>
      <c r="H241" s="16">
        <f t="shared" si="160"/>
        <v>0</v>
      </c>
      <c r="I241" s="14">
        <f t="shared" si="165"/>
        <v>868.28</v>
      </c>
      <c r="J241" s="14">
        <f t="shared" si="166"/>
        <v>0</v>
      </c>
      <c r="K241" s="15">
        <f t="shared" si="167"/>
        <v>0</v>
      </c>
      <c r="L241" s="14">
        <f t="shared" si="164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/>
      <c r="G242" s="19"/>
      <c r="H242" s="10">
        <f t="shared" ref="H242:H248" si="168">G242+F242</f>
        <v>0</v>
      </c>
      <c r="I242" s="9">
        <f t="shared" ref="I242:I248" si="169">D242*E242</f>
        <v>0</v>
      </c>
      <c r="J242" s="9">
        <f t="shared" ref="J242:J248" si="170">F242*D242</f>
        <v>0</v>
      </c>
      <c r="K242" s="20">
        <f t="shared" ref="K242:K248" si="171">D242*G242</f>
        <v>0</v>
      </c>
      <c r="L242" s="9">
        <f t="shared" ref="L242:L255" si="172">K242+J242</f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/>
      <c r="G243" s="22"/>
      <c r="H243" s="16">
        <f t="shared" si="168"/>
        <v>0</v>
      </c>
      <c r="I243" s="14">
        <f t="shared" ref="I243:I247" si="173">ROUNDUP((D243*E243),2)</f>
        <v>8813.73</v>
      </c>
      <c r="J243" s="14">
        <f t="shared" ref="J243:J247" si="174">ROUNDUP((F243*D243),2)</f>
        <v>0</v>
      </c>
      <c r="K243" s="15">
        <f t="shared" ref="K243:K247" si="175">ROUNDUP((D243*G243),2)</f>
        <v>0</v>
      </c>
      <c r="L243" s="14">
        <f t="shared" si="172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/>
      <c r="G244" s="22"/>
      <c r="H244" s="16">
        <f t="shared" si="168"/>
        <v>0</v>
      </c>
      <c r="I244" s="14">
        <f t="shared" si="173"/>
        <v>4302.88</v>
      </c>
      <c r="J244" s="14">
        <f t="shared" si="174"/>
        <v>0</v>
      </c>
      <c r="K244" s="15">
        <f t="shared" si="175"/>
        <v>0</v>
      </c>
      <c r="L244" s="14">
        <f t="shared" si="172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/>
      <c r="G245" s="22"/>
      <c r="H245" s="16">
        <f t="shared" si="168"/>
        <v>0</v>
      </c>
      <c r="I245" s="14">
        <f t="shared" si="173"/>
        <v>13863.800000000001</v>
      </c>
      <c r="J245" s="14">
        <f t="shared" si="174"/>
        <v>0</v>
      </c>
      <c r="K245" s="15">
        <f t="shared" si="175"/>
        <v>0</v>
      </c>
      <c r="L245" s="14">
        <f t="shared" si="172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/>
      <c r="G246" s="22"/>
      <c r="H246" s="16">
        <f t="shared" si="168"/>
        <v>0</v>
      </c>
      <c r="I246" s="14">
        <f t="shared" si="173"/>
        <v>6560.54</v>
      </c>
      <c r="J246" s="14">
        <f t="shared" si="174"/>
        <v>0</v>
      </c>
      <c r="K246" s="15">
        <f t="shared" si="175"/>
        <v>0</v>
      </c>
      <c r="L246" s="14">
        <f t="shared" si="172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/>
      <c r="G247" s="22"/>
      <c r="H247" s="16">
        <f t="shared" si="168"/>
        <v>0</v>
      </c>
      <c r="I247" s="14">
        <f t="shared" si="173"/>
        <v>324.68</v>
      </c>
      <c r="J247" s="14">
        <f t="shared" si="174"/>
        <v>0</v>
      </c>
      <c r="K247" s="15">
        <f t="shared" si="175"/>
        <v>0</v>
      </c>
      <c r="L247" s="14">
        <f t="shared" si="172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/>
      <c r="G248" s="19"/>
      <c r="H248" s="10">
        <f t="shared" si="168"/>
        <v>0</v>
      </c>
      <c r="I248" s="9">
        <f t="shared" si="169"/>
        <v>0</v>
      </c>
      <c r="J248" s="9">
        <f t="shared" si="170"/>
        <v>0</v>
      </c>
      <c r="K248" s="20">
        <f t="shared" si="171"/>
        <v>0</v>
      </c>
      <c r="L248" s="9">
        <f t="shared" si="172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/>
      <c r="G249" s="21"/>
      <c r="H249" s="16">
        <f t="shared" ref="H249:H254" si="176">G249+F249</f>
        <v>0</v>
      </c>
      <c r="I249" s="14">
        <f t="shared" ref="I249:I255" si="177">ROUNDUP((D249*E249),2)</f>
        <v>17351.71</v>
      </c>
      <c r="J249" s="14">
        <f t="shared" ref="J249:J255" si="178">ROUNDUP((F249*D249),2)</f>
        <v>0</v>
      </c>
      <c r="K249" s="15">
        <f t="shared" ref="K249:K255" si="179">ROUNDUP((D249*G249),2)</f>
        <v>0</v>
      </c>
      <c r="L249" s="14">
        <f t="shared" si="172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/>
      <c r="G250" s="21"/>
      <c r="H250" s="16">
        <f t="shared" si="176"/>
        <v>0</v>
      </c>
      <c r="I250" s="14">
        <f t="shared" si="177"/>
        <v>6678.4400000000005</v>
      </c>
      <c r="J250" s="14">
        <f t="shared" si="178"/>
        <v>0</v>
      </c>
      <c r="K250" s="15">
        <f t="shared" si="179"/>
        <v>0</v>
      </c>
      <c r="L250" s="14">
        <f t="shared" si="172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/>
      <c r="G251" s="21"/>
      <c r="H251" s="16">
        <f t="shared" si="176"/>
        <v>0</v>
      </c>
      <c r="I251" s="14">
        <f t="shared" si="177"/>
        <v>1103.3</v>
      </c>
      <c r="J251" s="14">
        <f t="shared" si="178"/>
        <v>0</v>
      </c>
      <c r="K251" s="15">
        <f t="shared" si="179"/>
        <v>0</v>
      </c>
      <c r="L251" s="14">
        <f t="shared" si="172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/>
      <c r="G252" s="21"/>
      <c r="H252" s="16">
        <f t="shared" si="176"/>
        <v>0</v>
      </c>
      <c r="I252" s="14">
        <f t="shared" si="177"/>
        <v>2381.13</v>
      </c>
      <c r="J252" s="14">
        <f t="shared" si="178"/>
        <v>0</v>
      </c>
      <c r="K252" s="15">
        <f t="shared" si="179"/>
        <v>0</v>
      </c>
      <c r="L252" s="14">
        <f t="shared" si="172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/>
      <c r="G253" s="21"/>
      <c r="H253" s="16">
        <f t="shared" si="176"/>
        <v>0</v>
      </c>
      <c r="I253" s="14">
        <f t="shared" si="177"/>
        <v>14998.630000000001</v>
      </c>
      <c r="J253" s="14">
        <f t="shared" si="178"/>
        <v>0</v>
      </c>
      <c r="K253" s="15">
        <f t="shared" si="179"/>
        <v>0</v>
      </c>
      <c r="L253" s="14">
        <f t="shared" si="172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/>
      <c r="G254" s="21"/>
      <c r="H254" s="16">
        <f t="shared" si="176"/>
        <v>0</v>
      </c>
      <c r="I254" s="14">
        <f t="shared" si="177"/>
        <v>7451.26</v>
      </c>
      <c r="J254" s="14">
        <f t="shared" si="178"/>
        <v>0</v>
      </c>
      <c r="K254" s="15">
        <f t="shared" si="179"/>
        <v>0</v>
      </c>
      <c r="L254" s="14">
        <f t="shared" si="172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/>
      <c r="G255" s="21"/>
      <c r="H255" s="16">
        <f t="shared" ref="H255:H259" si="180">G255+F255</f>
        <v>0</v>
      </c>
      <c r="I255" s="14">
        <f t="shared" si="177"/>
        <v>5782.74</v>
      </c>
      <c r="J255" s="14">
        <f t="shared" si="178"/>
        <v>0</v>
      </c>
      <c r="K255" s="15">
        <f t="shared" si="179"/>
        <v>0</v>
      </c>
      <c r="L255" s="14">
        <f t="shared" si="172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/>
      <c r="G256" s="19"/>
      <c r="H256" s="10">
        <f t="shared" si="180"/>
        <v>0</v>
      </c>
      <c r="I256" s="9">
        <f t="shared" ref="I256" si="181">D256*E256</f>
        <v>0</v>
      </c>
      <c r="J256" s="9">
        <f t="shared" ref="J256" si="182">F256*D256</f>
        <v>0</v>
      </c>
      <c r="K256" s="20">
        <f t="shared" ref="K256" si="183">D256*G256</f>
        <v>0</v>
      </c>
      <c r="L256" s="9">
        <f t="shared" ref="L256:L260" si="184">K256+J256</f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/>
      <c r="G257" s="22"/>
      <c r="H257" s="16">
        <f t="shared" si="180"/>
        <v>0</v>
      </c>
      <c r="I257" s="14">
        <f t="shared" ref="I257:I260" si="185">ROUNDUP((D257*E257),2)</f>
        <v>4475.5200000000004</v>
      </c>
      <c r="J257" s="14">
        <f t="shared" ref="J257:J260" si="186">ROUNDUP((F257*D257),2)</f>
        <v>0</v>
      </c>
      <c r="K257" s="15">
        <f t="shared" ref="K257:K260" si="187">ROUNDUP((D257*G257),2)</f>
        <v>0</v>
      </c>
      <c r="L257" s="14">
        <f t="shared" si="184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/>
      <c r="G258" s="22"/>
      <c r="H258" s="16">
        <f t="shared" si="180"/>
        <v>0</v>
      </c>
      <c r="I258" s="14">
        <f t="shared" si="185"/>
        <v>6463.41</v>
      </c>
      <c r="J258" s="14">
        <f t="shared" si="186"/>
        <v>0</v>
      </c>
      <c r="K258" s="15">
        <f t="shared" si="187"/>
        <v>0</v>
      </c>
      <c r="L258" s="14">
        <f t="shared" si="184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/>
      <c r="G259" s="22"/>
      <c r="H259" s="16">
        <f t="shared" si="180"/>
        <v>0</v>
      </c>
      <c r="I259" s="14">
        <f t="shared" si="185"/>
        <v>3810.3300000000004</v>
      </c>
      <c r="J259" s="14">
        <f t="shared" si="186"/>
        <v>0</v>
      </c>
      <c r="K259" s="15">
        <f t="shared" si="187"/>
        <v>0</v>
      </c>
      <c r="L259" s="14">
        <f t="shared" si="184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/>
      <c r="G260" s="21"/>
      <c r="H260" s="16">
        <f t="shared" ref="H260:H264" si="188">G260+F260</f>
        <v>0</v>
      </c>
      <c r="I260" s="14">
        <f t="shared" si="185"/>
        <v>1061.68</v>
      </c>
      <c r="J260" s="14">
        <f t="shared" si="186"/>
        <v>0</v>
      </c>
      <c r="K260" s="15">
        <f t="shared" si="187"/>
        <v>0</v>
      </c>
      <c r="L260" s="14">
        <f t="shared" si="184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/>
      <c r="G261" s="19"/>
      <c r="H261" s="10">
        <f t="shared" si="188"/>
        <v>0</v>
      </c>
      <c r="I261" s="9">
        <f t="shared" ref="I261" si="189">D261*E261</f>
        <v>0</v>
      </c>
      <c r="J261" s="9">
        <f t="shared" ref="J261" si="190">F261*D261</f>
        <v>0</v>
      </c>
      <c r="K261" s="20">
        <f t="shared" ref="K261" si="191">D261*G261</f>
        <v>0</v>
      </c>
      <c r="L261" s="9">
        <f t="shared" ref="L261:L267" si="192">K261+J261</f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/>
      <c r="G262" s="22"/>
      <c r="H262" s="16">
        <f t="shared" si="188"/>
        <v>0</v>
      </c>
      <c r="I262" s="14">
        <f t="shared" ref="I262:I267" si="193">ROUNDUP((D262*E262),2)</f>
        <v>30041.679999999997</v>
      </c>
      <c r="J262" s="14">
        <f t="shared" ref="J262:J267" si="194">ROUNDUP((F262*D262),2)</f>
        <v>0</v>
      </c>
      <c r="K262" s="15">
        <f t="shared" ref="K262:K267" si="195">ROUNDUP((D262*G262),2)</f>
        <v>0</v>
      </c>
      <c r="L262" s="14">
        <f t="shared" si="192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/>
      <c r="G263" s="22"/>
      <c r="H263" s="16">
        <f t="shared" si="188"/>
        <v>0</v>
      </c>
      <c r="I263" s="14">
        <f t="shared" si="193"/>
        <v>2010.46</v>
      </c>
      <c r="J263" s="14">
        <f t="shared" si="194"/>
        <v>0</v>
      </c>
      <c r="K263" s="15">
        <f t="shared" si="195"/>
        <v>0</v>
      </c>
      <c r="L263" s="14">
        <f t="shared" si="192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/>
      <c r="G264" s="22"/>
      <c r="H264" s="16">
        <f t="shared" si="188"/>
        <v>0</v>
      </c>
      <c r="I264" s="14">
        <f t="shared" si="193"/>
        <v>1821.07</v>
      </c>
      <c r="J264" s="14">
        <f t="shared" si="194"/>
        <v>0</v>
      </c>
      <c r="K264" s="15">
        <f t="shared" si="195"/>
        <v>0</v>
      </c>
      <c r="L264" s="14">
        <f t="shared" si="192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/>
      <c r="G265" s="21"/>
      <c r="H265" s="16">
        <f t="shared" ref="H265:H278" si="196">G265+F265</f>
        <v>0</v>
      </c>
      <c r="I265" s="14">
        <f t="shared" si="193"/>
        <v>6478.76</v>
      </c>
      <c r="J265" s="14">
        <f t="shared" si="194"/>
        <v>0</v>
      </c>
      <c r="K265" s="15">
        <f t="shared" si="195"/>
        <v>0</v>
      </c>
      <c r="L265" s="14">
        <f t="shared" si="192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/>
      <c r="G266" s="22"/>
      <c r="H266" s="16">
        <f t="shared" si="196"/>
        <v>0</v>
      </c>
      <c r="I266" s="14">
        <f t="shared" si="193"/>
        <v>1144.02</v>
      </c>
      <c r="J266" s="14">
        <f t="shared" si="194"/>
        <v>0</v>
      </c>
      <c r="K266" s="15">
        <f t="shared" si="195"/>
        <v>0</v>
      </c>
      <c r="L266" s="14">
        <f t="shared" si="192"/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/>
      <c r="G267" s="22"/>
      <c r="H267" s="16">
        <f t="shared" si="196"/>
        <v>0</v>
      </c>
      <c r="I267" s="14">
        <f t="shared" si="193"/>
        <v>1365.59</v>
      </c>
      <c r="J267" s="14">
        <f t="shared" si="194"/>
        <v>0</v>
      </c>
      <c r="K267" s="15">
        <f t="shared" si="195"/>
        <v>0</v>
      </c>
      <c r="L267" s="14">
        <f t="shared" si="192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/>
      <c r="G268" s="19"/>
      <c r="H268" s="10">
        <f t="shared" si="196"/>
        <v>0</v>
      </c>
      <c r="I268" s="9">
        <f t="shared" ref="I268:I274" si="197">D268*E268</f>
        <v>0</v>
      </c>
      <c r="J268" s="9">
        <f t="shared" ref="J268:J274" si="198">F268*D268</f>
        <v>0</v>
      </c>
      <c r="K268" s="20">
        <f t="shared" ref="K268:K274" si="199">D268*G268</f>
        <v>0</v>
      </c>
      <c r="L268" s="9">
        <f t="shared" ref="L268:L278" si="200">K268+J268</f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/>
      <c r="G269" s="22"/>
      <c r="H269" s="16">
        <f t="shared" si="196"/>
        <v>0</v>
      </c>
      <c r="I269" s="14">
        <f t="shared" ref="I269:I273" si="201">ROUNDUP((D269*E269),2)</f>
        <v>8153.4</v>
      </c>
      <c r="J269" s="14">
        <f t="shared" ref="J269:J273" si="202">ROUNDUP((F269*D269),2)</f>
        <v>0</v>
      </c>
      <c r="K269" s="15">
        <f t="shared" ref="K269:K273" si="203">ROUNDUP((D269*G269),2)</f>
        <v>0</v>
      </c>
      <c r="L269" s="14">
        <f t="shared" si="200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/>
      <c r="G270" s="22"/>
      <c r="H270" s="16">
        <f t="shared" si="196"/>
        <v>0</v>
      </c>
      <c r="I270" s="14">
        <f t="shared" si="201"/>
        <v>3682.32</v>
      </c>
      <c r="J270" s="14">
        <f t="shared" si="202"/>
        <v>0</v>
      </c>
      <c r="K270" s="15">
        <f t="shared" si="203"/>
        <v>0</v>
      </c>
      <c r="L270" s="14">
        <f t="shared" si="200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/>
      <c r="G271" s="22"/>
      <c r="H271" s="16">
        <f t="shared" si="196"/>
        <v>0</v>
      </c>
      <c r="I271" s="14">
        <f t="shared" si="201"/>
        <v>1658.57</v>
      </c>
      <c r="J271" s="14">
        <f t="shared" si="202"/>
        <v>0</v>
      </c>
      <c r="K271" s="15">
        <f t="shared" si="203"/>
        <v>0</v>
      </c>
      <c r="L271" s="14">
        <f t="shared" si="200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/>
      <c r="G272" s="22"/>
      <c r="H272" s="16">
        <f t="shared" si="196"/>
        <v>0</v>
      </c>
      <c r="I272" s="14">
        <f t="shared" si="201"/>
        <v>21263.739999999998</v>
      </c>
      <c r="J272" s="14">
        <f t="shared" si="202"/>
        <v>0</v>
      </c>
      <c r="K272" s="15">
        <f t="shared" si="203"/>
        <v>0</v>
      </c>
      <c r="L272" s="14">
        <f t="shared" si="200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/>
      <c r="G273" s="22"/>
      <c r="H273" s="16">
        <f t="shared" si="196"/>
        <v>0</v>
      </c>
      <c r="I273" s="14">
        <f t="shared" si="201"/>
        <v>2602.7400000000002</v>
      </c>
      <c r="J273" s="14">
        <f t="shared" si="202"/>
        <v>0</v>
      </c>
      <c r="K273" s="15">
        <f t="shared" si="203"/>
        <v>0</v>
      </c>
      <c r="L273" s="14">
        <f t="shared" si="200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/>
      <c r="G274" s="19"/>
      <c r="H274" s="10">
        <f t="shared" si="196"/>
        <v>0</v>
      </c>
      <c r="I274" s="9">
        <f t="shared" si="197"/>
        <v>0</v>
      </c>
      <c r="J274" s="9">
        <f t="shared" si="198"/>
        <v>0</v>
      </c>
      <c r="K274" s="20">
        <f t="shared" si="199"/>
        <v>0</v>
      </c>
      <c r="L274" s="9">
        <f t="shared" si="200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/>
      <c r="G275" s="22"/>
      <c r="H275" s="16">
        <f t="shared" si="196"/>
        <v>0</v>
      </c>
      <c r="I275" s="14">
        <f t="shared" ref="I275:I278" si="204">ROUNDUP((D275*E275),2)</f>
        <v>2816.1400000000003</v>
      </c>
      <c r="J275" s="14">
        <f t="shared" ref="J275:J278" si="205">ROUNDUP((F275*D275),2)</f>
        <v>0</v>
      </c>
      <c r="K275" s="15">
        <f t="shared" ref="K275:K278" si="206">ROUNDUP((D275*G275),2)</f>
        <v>0</v>
      </c>
      <c r="L275" s="14">
        <f t="shared" si="200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/>
      <c r="G276" s="22"/>
      <c r="H276" s="16">
        <f t="shared" si="196"/>
        <v>0</v>
      </c>
      <c r="I276" s="14">
        <f t="shared" si="204"/>
        <v>6911.45</v>
      </c>
      <c r="J276" s="14">
        <f t="shared" si="205"/>
        <v>0</v>
      </c>
      <c r="K276" s="15">
        <f t="shared" si="206"/>
        <v>0</v>
      </c>
      <c r="L276" s="14">
        <f t="shared" si="200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/>
      <c r="G277" s="22"/>
      <c r="H277" s="16">
        <f t="shared" si="196"/>
        <v>0</v>
      </c>
      <c r="I277" s="14">
        <f t="shared" si="204"/>
        <v>520.13</v>
      </c>
      <c r="J277" s="14">
        <f t="shared" si="205"/>
        <v>0</v>
      </c>
      <c r="K277" s="15">
        <f t="shared" si="206"/>
        <v>0</v>
      </c>
      <c r="L277" s="14">
        <f t="shared" si="200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/>
      <c r="G278" s="22"/>
      <c r="H278" s="16">
        <f t="shared" si="196"/>
        <v>0</v>
      </c>
      <c r="I278" s="14">
        <f t="shared" si="204"/>
        <v>77.25</v>
      </c>
      <c r="J278" s="14">
        <f t="shared" si="205"/>
        <v>0</v>
      </c>
      <c r="K278" s="15">
        <f t="shared" si="206"/>
        <v>0</v>
      </c>
      <c r="L278" s="14">
        <f t="shared" si="200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/>
      <c r="G279" s="19"/>
      <c r="H279" s="10">
        <f t="shared" ref="H279:H286" si="207">G279+F279</f>
        <v>0</v>
      </c>
      <c r="I279" s="9">
        <f t="shared" ref="I279:I284" si="208">D279*E279</f>
        <v>0</v>
      </c>
      <c r="J279" s="9">
        <f t="shared" ref="J279:J284" si="209">F279*D279</f>
        <v>0</v>
      </c>
      <c r="K279" s="20">
        <f t="shared" ref="K279:K284" si="210">D279*G279</f>
        <v>0</v>
      </c>
      <c r="L279" s="9">
        <f t="shared" ref="L279:L297" si="211">K279+J279</f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/>
      <c r="G280" s="22"/>
      <c r="H280" s="16">
        <f t="shared" si="207"/>
        <v>0</v>
      </c>
      <c r="I280" s="14">
        <f t="shared" ref="I280:I283" si="212">ROUNDUP((D280*E280),2)</f>
        <v>1151.68</v>
      </c>
      <c r="J280" s="14">
        <f t="shared" ref="J280:J283" si="213">ROUNDUP((F280*D280),2)</f>
        <v>0</v>
      </c>
      <c r="K280" s="15">
        <f t="shared" ref="K280:K283" si="214">ROUNDUP((D280*G280),2)</f>
        <v>0</v>
      </c>
      <c r="L280" s="14">
        <f t="shared" si="211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/>
      <c r="G281" s="22"/>
      <c r="H281" s="16">
        <f t="shared" si="207"/>
        <v>0</v>
      </c>
      <c r="I281" s="14">
        <f t="shared" si="212"/>
        <v>627.12</v>
      </c>
      <c r="J281" s="14">
        <f t="shared" si="213"/>
        <v>0</v>
      </c>
      <c r="K281" s="15">
        <f t="shared" si="214"/>
        <v>0</v>
      </c>
      <c r="L281" s="14">
        <f t="shared" si="211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/>
      <c r="G282" s="22"/>
      <c r="H282" s="16">
        <f t="shared" si="207"/>
        <v>0</v>
      </c>
      <c r="I282" s="14">
        <f t="shared" si="212"/>
        <v>575.76</v>
      </c>
      <c r="J282" s="14">
        <f t="shared" si="213"/>
        <v>0</v>
      </c>
      <c r="K282" s="15">
        <f t="shared" si="214"/>
        <v>0</v>
      </c>
      <c r="L282" s="14">
        <f t="shared" si="211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/>
      <c r="G283" s="22"/>
      <c r="H283" s="16">
        <f t="shared" si="207"/>
        <v>0</v>
      </c>
      <c r="I283" s="14">
        <f t="shared" si="212"/>
        <v>559.98</v>
      </c>
      <c r="J283" s="14">
        <f t="shared" si="213"/>
        <v>0</v>
      </c>
      <c r="K283" s="15">
        <f t="shared" si="214"/>
        <v>0</v>
      </c>
      <c r="L283" s="14">
        <f t="shared" si="211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207"/>
        <v>0</v>
      </c>
      <c r="I284" s="20">
        <f t="shared" si="208"/>
        <v>0</v>
      </c>
      <c r="J284" s="20">
        <f t="shared" si="209"/>
        <v>0</v>
      </c>
      <c r="K284" s="20">
        <f t="shared" si="210"/>
        <v>0</v>
      </c>
      <c r="L284" s="20">
        <f t="shared" si="211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/>
      <c r="G285" s="21"/>
      <c r="H285" s="16">
        <f t="shared" si="207"/>
        <v>0</v>
      </c>
      <c r="I285" s="14">
        <f t="shared" ref="I285:I297" si="215">ROUNDUP((D285*E285),2)</f>
        <v>2203.02</v>
      </c>
      <c r="J285" s="14">
        <f t="shared" ref="J285:J297" si="216">ROUNDUP((F285*D285),2)</f>
        <v>0</v>
      </c>
      <c r="K285" s="15">
        <f t="shared" ref="K285:K297" si="217">ROUNDUP((D285*G285),2)</f>
        <v>0</v>
      </c>
      <c r="L285" s="14">
        <f t="shared" si="211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/>
      <c r="G286" s="21"/>
      <c r="H286" s="16">
        <f t="shared" si="207"/>
        <v>0</v>
      </c>
      <c r="I286" s="14">
        <f t="shared" si="215"/>
        <v>276.54000000000002</v>
      </c>
      <c r="J286" s="14">
        <f t="shared" si="216"/>
        <v>0</v>
      </c>
      <c r="K286" s="15">
        <f t="shared" si="217"/>
        <v>0</v>
      </c>
      <c r="L286" s="14">
        <f t="shared" si="211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/>
      <c r="G287" s="21"/>
      <c r="H287" s="16">
        <f>G287+F287</f>
        <v>0</v>
      </c>
      <c r="I287" s="14">
        <f t="shared" si="215"/>
        <v>2448.7199999999998</v>
      </c>
      <c r="J287" s="14">
        <f t="shared" si="216"/>
        <v>0</v>
      </c>
      <c r="K287" s="15">
        <f t="shared" si="217"/>
        <v>0</v>
      </c>
      <c r="L287" s="14">
        <f t="shared" si="211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/>
      <c r="G288" s="21"/>
      <c r="H288" s="16">
        <f t="shared" ref="H288" si="218">G288+F288</f>
        <v>0</v>
      </c>
      <c r="I288" s="14">
        <f t="shared" si="215"/>
        <v>1349.22</v>
      </c>
      <c r="J288" s="14">
        <f t="shared" si="216"/>
        <v>0</v>
      </c>
      <c r="K288" s="15">
        <f t="shared" si="217"/>
        <v>0</v>
      </c>
      <c r="L288" s="14">
        <f t="shared" si="211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/>
      <c r="G289" s="21"/>
      <c r="H289" s="16">
        <f t="shared" ref="H289:H292" si="219">G289+F289</f>
        <v>0</v>
      </c>
      <c r="I289" s="14">
        <f t="shared" si="215"/>
        <v>1616.42</v>
      </c>
      <c r="J289" s="14">
        <f t="shared" si="216"/>
        <v>0</v>
      </c>
      <c r="K289" s="15">
        <f t="shared" si="217"/>
        <v>0</v>
      </c>
      <c r="L289" s="14">
        <f t="shared" si="211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/>
      <c r="G290" s="21"/>
      <c r="H290" s="16">
        <f t="shared" si="219"/>
        <v>0</v>
      </c>
      <c r="I290" s="14">
        <f t="shared" si="215"/>
        <v>323.88</v>
      </c>
      <c r="J290" s="14">
        <f t="shared" si="216"/>
        <v>0</v>
      </c>
      <c r="K290" s="15">
        <f t="shared" si="217"/>
        <v>0</v>
      </c>
      <c r="L290" s="14">
        <f t="shared" si="211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0"/>
      <c r="G291" s="121"/>
      <c r="H291" s="16">
        <f t="shared" si="219"/>
        <v>0</v>
      </c>
      <c r="I291" s="14">
        <f t="shared" si="215"/>
        <v>749.4</v>
      </c>
      <c r="J291" s="14">
        <f t="shared" si="216"/>
        <v>0</v>
      </c>
      <c r="K291" s="15">
        <f t="shared" si="217"/>
        <v>0</v>
      </c>
      <c r="L291" s="14">
        <f t="shared" si="211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/>
      <c r="G292" s="21"/>
      <c r="H292" s="16">
        <f t="shared" si="219"/>
        <v>0</v>
      </c>
      <c r="I292" s="14">
        <f t="shared" si="215"/>
        <v>103.6</v>
      </c>
      <c r="J292" s="14">
        <f t="shared" si="216"/>
        <v>0</v>
      </c>
      <c r="K292" s="15">
        <f t="shared" si="217"/>
        <v>0</v>
      </c>
      <c r="L292" s="14">
        <f t="shared" si="211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/>
      <c r="G293" s="21"/>
      <c r="H293" s="16">
        <f t="shared" ref="H293:H295" si="220">G293+F293</f>
        <v>0</v>
      </c>
      <c r="I293" s="14">
        <f t="shared" si="215"/>
        <v>121.96</v>
      </c>
      <c r="J293" s="14">
        <f t="shared" si="216"/>
        <v>0</v>
      </c>
      <c r="K293" s="15">
        <f t="shared" si="217"/>
        <v>0</v>
      </c>
      <c r="L293" s="14">
        <f t="shared" si="211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/>
      <c r="G294" s="22"/>
      <c r="H294" s="16">
        <f t="shared" si="220"/>
        <v>0</v>
      </c>
      <c r="I294" s="14">
        <f t="shared" si="215"/>
        <v>460.08</v>
      </c>
      <c r="J294" s="14">
        <f t="shared" si="216"/>
        <v>0</v>
      </c>
      <c r="K294" s="15">
        <f t="shared" si="217"/>
        <v>0</v>
      </c>
      <c r="L294" s="14">
        <f t="shared" si="211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/>
      <c r="G295" s="22"/>
      <c r="H295" s="16">
        <f t="shared" si="220"/>
        <v>0</v>
      </c>
      <c r="I295" s="14">
        <f t="shared" si="215"/>
        <v>409.8</v>
      </c>
      <c r="J295" s="14">
        <f t="shared" si="216"/>
        <v>0</v>
      </c>
      <c r="K295" s="15">
        <f t="shared" si="217"/>
        <v>0</v>
      </c>
      <c r="L295" s="14">
        <f t="shared" si="211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/>
      <c r="G296" s="21"/>
      <c r="H296" s="16">
        <f t="shared" ref="H296:H302" si="221">G296+F296</f>
        <v>0</v>
      </c>
      <c r="I296" s="14">
        <f t="shared" si="215"/>
        <v>361.2</v>
      </c>
      <c r="J296" s="14">
        <f t="shared" si="216"/>
        <v>0</v>
      </c>
      <c r="K296" s="15">
        <f t="shared" si="217"/>
        <v>0</v>
      </c>
      <c r="L296" s="14">
        <f t="shared" si="211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/>
      <c r="G297" s="22"/>
      <c r="H297" s="16">
        <f t="shared" si="221"/>
        <v>0</v>
      </c>
      <c r="I297" s="14">
        <f t="shared" si="215"/>
        <v>83.22</v>
      </c>
      <c r="J297" s="14">
        <f t="shared" si="216"/>
        <v>0</v>
      </c>
      <c r="K297" s="15">
        <f t="shared" si="217"/>
        <v>0</v>
      </c>
      <c r="L297" s="14">
        <f t="shared" si="211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221"/>
        <v>0</v>
      </c>
      <c r="I298" s="20">
        <f t="shared" ref="I298" si="222">D298*E298</f>
        <v>0</v>
      </c>
      <c r="J298" s="20">
        <f t="shared" ref="J298" si="223">F298*D298</f>
        <v>0</v>
      </c>
      <c r="K298" s="20">
        <f t="shared" ref="K298" si="224">D298*G298</f>
        <v>0</v>
      </c>
      <c r="L298" s="20">
        <f t="shared" ref="L298:L306" si="225">K298+J298</f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/>
      <c r="G299" s="22"/>
      <c r="H299" s="16">
        <f t="shared" si="221"/>
        <v>0</v>
      </c>
      <c r="I299" s="14">
        <f t="shared" ref="I299:I306" si="226">ROUNDUP((D299*E299),2)</f>
        <v>3351.68</v>
      </c>
      <c r="J299" s="14">
        <f t="shared" ref="J299:J306" si="227">ROUNDUP((F299*D299),2)</f>
        <v>0</v>
      </c>
      <c r="K299" s="15">
        <f t="shared" ref="K299:K306" si="228">ROUNDUP((D299*G299),2)</f>
        <v>0</v>
      </c>
      <c r="L299" s="14">
        <f t="shared" si="225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/>
      <c r="G300" s="22"/>
      <c r="H300" s="16">
        <f t="shared" si="221"/>
        <v>0</v>
      </c>
      <c r="I300" s="14">
        <f t="shared" si="226"/>
        <v>1194.18</v>
      </c>
      <c r="J300" s="14">
        <f t="shared" si="227"/>
        <v>0</v>
      </c>
      <c r="K300" s="15">
        <f t="shared" si="228"/>
        <v>0</v>
      </c>
      <c r="L300" s="14">
        <f t="shared" si="225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/>
      <c r="G301" s="21"/>
      <c r="H301" s="16">
        <f t="shared" si="221"/>
        <v>0</v>
      </c>
      <c r="I301" s="14">
        <f t="shared" si="226"/>
        <v>542.37</v>
      </c>
      <c r="J301" s="14">
        <f t="shared" si="227"/>
        <v>0</v>
      </c>
      <c r="K301" s="15">
        <f t="shared" si="228"/>
        <v>0</v>
      </c>
      <c r="L301" s="14">
        <f t="shared" si="225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/>
      <c r="G302" s="21"/>
      <c r="H302" s="16">
        <f t="shared" si="221"/>
        <v>0</v>
      </c>
      <c r="I302" s="14">
        <f t="shared" si="226"/>
        <v>53.04</v>
      </c>
      <c r="J302" s="14">
        <f t="shared" si="227"/>
        <v>0</v>
      </c>
      <c r="K302" s="15">
        <f t="shared" si="228"/>
        <v>0</v>
      </c>
      <c r="L302" s="14">
        <f t="shared" si="225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/>
      <c r="G303" s="21"/>
      <c r="H303" s="16">
        <f t="shared" ref="H303:H306" si="229">G303+F303</f>
        <v>0</v>
      </c>
      <c r="I303" s="14">
        <f t="shared" si="226"/>
        <v>321.89999999999998</v>
      </c>
      <c r="J303" s="14">
        <f t="shared" si="227"/>
        <v>0</v>
      </c>
      <c r="K303" s="15">
        <f t="shared" si="228"/>
        <v>0</v>
      </c>
      <c r="L303" s="14">
        <f t="shared" si="225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/>
      <c r="G304" s="21"/>
      <c r="H304" s="16">
        <f t="shared" si="229"/>
        <v>0</v>
      </c>
      <c r="I304" s="14">
        <f t="shared" si="226"/>
        <v>1483.32</v>
      </c>
      <c r="J304" s="14">
        <f t="shared" si="227"/>
        <v>0</v>
      </c>
      <c r="K304" s="15">
        <f t="shared" si="228"/>
        <v>0</v>
      </c>
      <c r="L304" s="14">
        <f t="shared" si="225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/>
      <c r="G305" s="21"/>
      <c r="H305" s="16">
        <f t="shared" si="229"/>
        <v>0</v>
      </c>
      <c r="I305" s="14">
        <f t="shared" si="226"/>
        <v>521.72</v>
      </c>
      <c r="J305" s="14">
        <f t="shared" si="227"/>
        <v>0</v>
      </c>
      <c r="K305" s="15">
        <f t="shared" si="228"/>
        <v>0</v>
      </c>
      <c r="L305" s="14">
        <f t="shared" si="225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/>
      <c r="G306" s="22"/>
      <c r="H306" s="16">
        <f t="shared" si="229"/>
        <v>0</v>
      </c>
      <c r="I306" s="14">
        <f t="shared" si="226"/>
        <v>362.01</v>
      </c>
      <c r="J306" s="14">
        <f t="shared" si="227"/>
        <v>0</v>
      </c>
      <c r="K306" s="15">
        <f t="shared" si="228"/>
        <v>0</v>
      </c>
      <c r="L306" s="14">
        <f t="shared" si="225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/>
      <c r="G307" s="19"/>
      <c r="H307" s="10">
        <f t="shared" ref="H307:H310" si="230">G307+F307</f>
        <v>0</v>
      </c>
      <c r="I307" s="9">
        <f t="shared" ref="I307:I310" si="231">D307*E307</f>
        <v>0</v>
      </c>
      <c r="J307" s="9">
        <f t="shared" ref="J307:J310" si="232">F307*D307</f>
        <v>0</v>
      </c>
      <c r="K307" s="20">
        <f t="shared" ref="K307:K310" si="233">D307*G307</f>
        <v>0</v>
      </c>
      <c r="L307" s="9">
        <f t="shared" ref="L307:L310" si="234">K307+J307</f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/>
      <c r="G308" s="22"/>
      <c r="H308" s="16">
        <f t="shared" si="230"/>
        <v>0</v>
      </c>
      <c r="I308" s="14">
        <f t="shared" ref="I308:I309" si="235">ROUNDUP((D308*E308),2)</f>
        <v>384.12</v>
      </c>
      <c r="J308" s="14">
        <f t="shared" ref="J308:J309" si="236">ROUNDUP((F308*D308),2)</f>
        <v>0</v>
      </c>
      <c r="K308" s="15">
        <f t="shared" ref="K308:K309" si="237">ROUNDUP((D308*G308),2)</f>
        <v>0</v>
      </c>
      <c r="L308" s="14">
        <f t="shared" si="234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/>
      <c r="G309" s="22"/>
      <c r="H309" s="16">
        <f t="shared" si="230"/>
        <v>0</v>
      </c>
      <c r="I309" s="14">
        <f t="shared" si="235"/>
        <v>614.59</v>
      </c>
      <c r="J309" s="14">
        <f t="shared" si="236"/>
        <v>0</v>
      </c>
      <c r="K309" s="15">
        <f t="shared" si="237"/>
        <v>0</v>
      </c>
      <c r="L309" s="14">
        <f t="shared" si="234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104"/>
      <c r="G310" s="40"/>
      <c r="H310" s="41">
        <f t="shared" si="230"/>
        <v>0</v>
      </c>
      <c r="I310" s="42">
        <f t="shared" si="231"/>
        <v>0</v>
      </c>
      <c r="J310" s="42">
        <f t="shared" si="232"/>
        <v>0</v>
      </c>
      <c r="K310" s="42">
        <f t="shared" si="233"/>
        <v>0</v>
      </c>
      <c r="L310" s="42">
        <f t="shared" si="234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/>
      <c r="G311" s="19"/>
      <c r="H311" s="10">
        <f t="shared" ref="H311:H318" si="238">G311+F311</f>
        <v>0</v>
      </c>
      <c r="I311" s="9">
        <f t="shared" ref="I311:I315" si="239">D311*E311</f>
        <v>0</v>
      </c>
      <c r="J311" s="9">
        <f t="shared" ref="J311:J315" si="240">F311*D311</f>
        <v>0</v>
      </c>
      <c r="K311" s="20">
        <f t="shared" ref="K311:K315" si="241">D311*G311</f>
        <v>0</v>
      </c>
      <c r="L311" s="9">
        <f t="shared" ref="L311:L321" si="242">K311+J311</f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/>
      <c r="G312" s="22"/>
      <c r="H312" s="16">
        <f t="shared" si="238"/>
        <v>0</v>
      </c>
      <c r="I312" s="14">
        <f t="shared" ref="I312:I314" si="243">ROUNDUP((D312*E312),2)</f>
        <v>2830.7200000000003</v>
      </c>
      <c r="J312" s="14">
        <f t="shared" ref="J312:J314" si="244">ROUNDUP((F312*D312),2)</f>
        <v>0</v>
      </c>
      <c r="K312" s="15">
        <f t="shared" ref="K312:K314" si="245">ROUNDUP((D312*G312),2)</f>
        <v>0</v>
      </c>
      <c r="L312" s="14">
        <f t="shared" si="242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/>
      <c r="G313" s="22"/>
      <c r="H313" s="16">
        <f t="shared" si="238"/>
        <v>0</v>
      </c>
      <c r="I313" s="14">
        <f t="shared" si="243"/>
        <v>597.72</v>
      </c>
      <c r="J313" s="14">
        <f t="shared" si="244"/>
        <v>0</v>
      </c>
      <c r="K313" s="15">
        <f t="shared" si="245"/>
        <v>0</v>
      </c>
      <c r="L313" s="14">
        <f t="shared" si="242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/>
      <c r="G314" s="22"/>
      <c r="H314" s="16">
        <f t="shared" si="238"/>
        <v>0</v>
      </c>
      <c r="I314" s="14">
        <f t="shared" si="243"/>
        <v>868.28</v>
      </c>
      <c r="J314" s="14">
        <f t="shared" si="244"/>
        <v>0</v>
      </c>
      <c r="K314" s="15">
        <f t="shared" si="245"/>
        <v>0</v>
      </c>
      <c r="L314" s="14">
        <f t="shared" si="242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238"/>
        <v>0</v>
      </c>
      <c r="I315" s="20">
        <f t="shared" si="239"/>
        <v>0</v>
      </c>
      <c r="J315" s="20">
        <f t="shared" si="240"/>
        <v>0</v>
      </c>
      <c r="K315" s="20">
        <f t="shared" si="241"/>
        <v>0</v>
      </c>
      <c r="L315" s="20">
        <f t="shared" si="242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/>
      <c r="G316" s="22"/>
      <c r="H316" s="16">
        <f t="shared" si="238"/>
        <v>0</v>
      </c>
      <c r="I316" s="14">
        <f t="shared" ref="I316:I321" si="246">ROUNDUP((D316*E316),2)</f>
        <v>8813.73</v>
      </c>
      <c r="J316" s="14">
        <f t="shared" ref="J316:J321" si="247">ROUNDUP((F316*D316),2)</f>
        <v>0</v>
      </c>
      <c r="K316" s="15">
        <f t="shared" ref="K316:K321" si="248">ROUNDUP((D316*G316),2)</f>
        <v>0</v>
      </c>
      <c r="L316" s="14">
        <f t="shared" si="242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/>
      <c r="G317" s="22"/>
      <c r="H317" s="16">
        <f t="shared" si="238"/>
        <v>0</v>
      </c>
      <c r="I317" s="14">
        <f t="shared" si="246"/>
        <v>4302.88</v>
      </c>
      <c r="J317" s="14">
        <f t="shared" si="247"/>
        <v>0</v>
      </c>
      <c r="K317" s="15">
        <f t="shared" si="248"/>
        <v>0</v>
      </c>
      <c r="L317" s="14">
        <f t="shared" si="242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/>
      <c r="G318" s="22"/>
      <c r="H318" s="16">
        <f t="shared" si="238"/>
        <v>0</v>
      </c>
      <c r="I318" s="14">
        <f t="shared" si="246"/>
        <v>13863.800000000001</v>
      </c>
      <c r="J318" s="14">
        <f t="shared" si="247"/>
        <v>0</v>
      </c>
      <c r="K318" s="15">
        <f t="shared" si="248"/>
        <v>0</v>
      </c>
      <c r="L318" s="14">
        <f t="shared" si="242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/>
      <c r="G319" s="21"/>
      <c r="H319" s="16">
        <f t="shared" ref="H319:H325" si="249">G319+F319</f>
        <v>0</v>
      </c>
      <c r="I319" s="14">
        <f t="shared" si="246"/>
        <v>6560.54</v>
      </c>
      <c r="J319" s="14">
        <f t="shared" si="247"/>
        <v>0</v>
      </c>
      <c r="K319" s="15">
        <f t="shared" si="248"/>
        <v>0</v>
      </c>
      <c r="L319" s="14">
        <f t="shared" si="242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/>
      <c r="G320" s="22"/>
      <c r="H320" s="16">
        <f t="shared" si="249"/>
        <v>0</v>
      </c>
      <c r="I320" s="14">
        <f t="shared" si="246"/>
        <v>571.88</v>
      </c>
      <c r="J320" s="14">
        <f t="shared" si="247"/>
        <v>0</v>
      </c>
      <c r="K320" s="15">
        <f t="shared" si="248"/>
        <v>0</v>
      </c>
      <c r="L320" s="14">
        <f t="shared" si="242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/>
      <c r="G321" s="22"/>
      <c r="H321" s="16">
        <f t="shared" si="249"/>
        <v>0</v>
      </c>
      <c r="I321" s="14">
        <f t="shared" si="246"/>
        <v>15339.2</v>
      </c>
      <c r="J321" s="14">
        <f t="shared" si="247"/>
        <v>0</v>
      </c>
      <c r="K321" s="15">
        <f t="shared" si="248"/>
        <v>0</v>
      </c>
      <c r="L321" s="14">
        <f t="shared" si="242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249"/>
        <v>0</v>
      </c>
      <c r="I322" s="20">
        <f t="shared" ref="I322" si="250">D322*E322</f>
        <v>0</v>
      </c>
      <c r="J322" s="20">
        <f t="shared" ref="J322" si="251">F322*D322</f>
        <v>0</v>
      </c>
      <c r="K322" s="20">
        <f t="shared" ref="K322" si="252">D322*G322</f>
        <v>0</v>
      </c>
      <c r="L322" s="20">
        <f t="shared" ref="L322:L325" si="253">K322+J322</f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/>
      <c r="G323" s="22"/>
      <c r="H323" s="16">
        <f t="shared" si="249"/>
        <v>0</v>
      </c>
      <c r="I323" s="14">
        <f t="shared" ref="I323:I325" si="254">ROUNDUP((D323*E323),2)</f>
        <v>22034.559999999998</v>
      </c>
      <c r="J323" s="14">
        <f t="shared" ref="J323:J325" si="255">ROUNDUP((F323*D323),2)</f>
        <v>0</v>
      </c>
      <c r="K323" s="15">
        <f t="shared" ref="K323:K325" si="256">ROUNDUP((D323*G323),2)</f>
        <v>0</v>
      </c>
      <c r="L323" s="14">
        <f t="shared" si="253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/>
      <c r="G324" s="22"/>
      <c r="H324" s="16">
        <f t="shared" si="249"/>
        <v>0</v>
      </c>
      <c r="I324" s="14">
        <f t="shared" si="254"/>
        <v>5175.4400000000005</v>
      </c>
      <c r="J324" s="14">
        <f t="shared" si="255"/>
        <v>0</v>
      </c>
      <c r="K324" s="15">
        <f t="shared" si="256"/>
        <v>0</v>
      </c>
      <c r="L324" s="14">
        <f t="shared" si="253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/>
      <c r="G325" s="22"/>
      <c r="H325" s="16">
        <f t="shared" si="249"/>
        <v>0</v>
      </c>
      <c r="I325" s="14">
        <f t="shared" si="254"/>
        <v>16626.439999999999</v>
      </c>
      <c r="J325" s="14">
        <f t="shared" si="255"/>
        <v>0</v>
      </c>
      <c r="K325" s="15">
        <f t="shared" si="256"/>
        <v>0</v>
      </c>
      <c r="L325" s="14">
        <f t="shared" si="253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/>
      <c r="G326" s="19"/>
      <c r="H326" s="10">
        <f t="shared" ref="H326:H328" si="257">G326+F326</f>
        <v>0</v>
      </c>
      <c r="I326" s="9">
        <f t="shared" ref="I326:I330" si="258">D326*E326</f>
        <v>0</v>
      </c>
      <c r="J326" s="9">
        <f t="shared" ref="J326" si="259">F326*D326</f>
        <v>0</v>
      </c>
      <c r="K326" s="20">
        <f t="shared" ref="K326" si="260">D326*G326</f>
        <v>0</v>
      </c>
      <c r="L326" s="9">
        <f t="shared" ref="L326:L329" si="261">K326+J326</f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/>
      <c r="G327" s="22"/>
      <c r="H327" s="16">
        <f t="shared" si="257"/>
        <v>0</v>
      </c>
      <c r="I327" s="14">
        <f t="shared" ref="I327:I329" si="262">ROUNDUP((D327*E327),2)</f>
        <v>4469.88</v>
      </c>
      <c r="J327" s="14">
        <f t="shared" ref="J327:J329" si="263">ROUNDUP((F327*D327),2)</f>
        <v>0</v>
      </c>
      <c r="K327" s="15">
        <f t="shared" ref="K327:K329" si="264">ROUNDUP((D327*G327),2)</f>
        <v>0</v>
      </c>
      <c r="L327" s="14">
        <f t="shared" si="261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/>
      <c r="G328" s="22"/>
      <c r="H328" s="16">
        <f t="shared" si="257"/>
        <v>0</v>
      </c>
      <c r="I328" s="14">
        <f t="shared" si="262"/>
        <v>7092.2300000000005</v>
      </c>
      <c r="J328" s="14">
        <f t="shared" si="263"/>
        <v>0</v>
      </c>
      <c r="K328" s="15">
        <f t="shared" si="264"/>
        <v>0</v>
      </c>
      <c r="L328" s="14">
        <f t="shared" si="261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/>
      <c r="G329" s="21"/>
      <c r="H329" s="16">
        <f t="shared" ref="H329:H335" si="265">G329+F329</f>
        <v>0</v>
      </c>
      <c r="I329" s="14">
        <f t="shared" si="262"/>
        <v>12554</v>
      </c>
      <c r="J329" s="14">
        <f t="shared" si="263"/>
        <v>0</v>
      </c>
      <c r="K329" s="15">
        <f t="shared" si="264"/>
        <v>0</v>
      </c>
      <c r="L329" s="14">
        <f t="shared" si="261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265"/>
        <v>0</v>
      </c>
      <c r="I330" s="20">
        <f t="shared" si="258"/>
        <v>0</v>
      </c>
      <c r="J330" s="20">
        <f t="shared" ref="J330" si="266">F330*D330</f>
        <v>0</v>
      </c>
      <c r="K330" s="20">
        <f t="shared" ref="K330" si="267">D330*G330</f>
        <v>0</v>
      </c>
      <c r="L330" s="20">
        <f t="shared" ref="L330:L337" si="268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/>
      <c r="G331" s="22"/>
      <c r="H331" s="16">
        <f t="shared" si="265"/>
        <v>0</v>
      </c>
      <c r="I331" s="14">
        <f t="shared" ref="I331:I337" si="269">ROUNDUP((D331*E331),2)</f>
        <v>30031.359999999997</v>
      </c>
      <c r="J331" s="14">
        <f t="shared" ref="J331:J337" si="270">ROUNDUP((F331*D331),2)</f>
        <v>0</v>
      </c>
      <c r="K331" s="15">
        <f t="shared" ref="K331:K337" si="271">ROUNDUP((D331*G331),2)</f>
        <v>0</v>
      </c>
      <c r="L331" s="14">
        <f t="shared" si="268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/>
      <c r="G332" s="22"/>
      <c r="H332" s="16">
        <f t="shared" si="265"/>
        <v>0</v>
      </c>
      <c r="I332" s="14">
        <f t="shared" si="269"/>
        <v>6300.0300000000007</v>
      </c>
      <c r="J332" s="14">
        <f t="shared" si="270"/>
        <v>0</v>
      </c>
      <c r="K332" s="15">
        <f t="shared" si="271"/>
        <v>0</v>
      </c>
      <c r="L332" s="14">
        <f t="shared" si="268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/>
      <c r="G333" s="22"/>
      <c r="H333" s="16">
        <f t="shared" si="265"/>
        <v>0</v>
      </c>
      <c r="I333" s="14">
        <f t="shared" si="269"/>
        <v>3068.61</v>
      </c>
      <c r="J333" s="14">
        <f t="shared" si="270"/>
        <v>0</v>
      </c>
      <c r="K333" s="15">
        <f t="shared" si="271"/>
        <v>0</v>
      </c>
      <c r="L333" s="14">
        <f t="shared" si="268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/>
      <c r="G334" s="22"/>
      <c r="H334" s="16">
        <f t="shared" si="265"/>
        <v>0</v>
      </c>
      <c r="I334" s="14">
        <f t="shared" si="269"/>
        <v>2779.53</v>
      </c>
      <c r="J334" s="14">
        <f t="shared" si="270"/>
        <v>0</v>
      </c>
      <c r="K334" s="15">
        <f t="shared" si="271"/>
        <v>0</v>
      </c>
      <c r="L334" s="14">
        <f t="shared" si="268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/>
      <c r="G335" s="22"/>
      <c r="H335" s="16">
        <f t="shared" si="265"/>
        <v>0</v>
      </c>
      <c r="I335" s="14">
        <f t="shared" si="269"/>
        <v>9880.32</v>
      </c>
      <c r="J335" s="14">
        <f t="shared" si="270"/>
        <v>0</v>
      </c>
      <c r="K335" s="15">
        <f t="shared" si="271"/>
        <v>0</v>
      </c>
      <c r="L335" s="14">
        <f t="shared" si="268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/>
      <c r="G336" s="22"/>
      <c r="H336" s="16">
        <f>G336+F336</f>
        <v>0</v>
      </c>
      <c r="I336" s="14">
        <f t="shared" si="269"/>
        <v>1471.4</v>
      </c>
      <c r="J336" s="14">
        <f t="shared" si="270"/>
        <v>0</v>
      </c>
      <c r="K336" s="15">
        <f t="shared" si="271"/>
        <v>0</v>
      </c>
      <c r="L336" s="14">
        <f t="shared" si="268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/>
      <c r="G337" s="52"/>
      <c r="H337" s="53">
        <f t="shared" ref="H337:H339" si="272">G337+F337</f>
        <v>0</v>
      </c>
      <c r="I337" s="14">
        <f t="shared" si="269"/>
        <v>1734.08</v>
      </c>
      <c r="J337" s="14">
        <f t="shared" si="270"/>
        <v>0</v>
      </c>
      <c r="K337" s="15">
        <f t="shared" si="271"/>
        <v>0</v>
      </c>
      <c r="L337" s="14">
        <f t="shared" si="268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72"/>
        <v>0</v>
      </c>
      <c r="I338" s="20">
        <f t="shared" ref="I338" si="273">D338*E338</f>
        <v>0</v>
      </c>
      <c r="J338" s="20">
        <f t="shared" ref="J338" si="274">F338*D338</f>
        <v>0</v>
      </c>
      <c r="K338" s="20">
        <f t="shared" ref="K338" si="275">D338*G338</f>
        <v>0</v>
      </c>
      <c r="L338" s="20">
        <f t="shared" ref="L338:L344" si="276">K338+J338</f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/>
      <c r="G339" s="22"/>
      <c r="H339" s="16">
        <f t="shared" si="272"/>
        <v>0</v>
      </c>
      <c r="I339" s="14">
        <f t="shared" ref="I339:I344" si="277">ROUNDUP((D339*E339),2)</f>
        <v>861.47</v>
      </c>
      <c r="J339" s="14">
        <f t="shared" ref="J339:J344" si="278">ROUNDUP((F339*D339),2)</f>
        <v>0</v>
      </c>
      <c r="K339" s="15">
        <f t="shared" ref="K339:K344" si="279">ROUNDUP((D339*G339),2)</f>
        <v>0</v>
      </c>
      <c r="L339" s="14">
        <f t="shared" si="276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/>
      <c r="G340" s="52"/>
      <c r="H340" s="53">
        <f t="shared" ref="H340:H344" si="280">G340+F340</f>
        <v>0</v>
      </c>
      <c r="I340" s="14">
        <f t="shared" si="277"/>
        <v>7463.2</v>
      </c>
      <c r="J340" s="14">
        <f t="shared" si="278"/>
        <v>0</v>
      </c>
      <c r="K340" s="15">
        <f t="shared" si="279"/>
        <v>0</v>
      </c>
      <c r="L340" s="14">
        <f t="shared" si="276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/>
      <c r="G341" s="22"/>
      <c r="H341" s="16">
        <f t="shared" si="280"/>
        <v>0</v>
      </c>
      <c r="I341" s="14">
        <f t="shared" si="277"/>
        <v>1870</v>
      </c>
      <c r="J341" s="14">
        <f t="shared" si="278"/>
        <v>0</v>
      </c>
      <c r="K341" s="15">
        <f t="shared" si="279"/>
        <v>0</v>
      </c>
      <c r="L341" s="14">
        <f t="shared" si="276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/>
      <c r="G342" s="22"/>
      <c r="H342" s="16">
        <f t="shared" si="280"/>
        <v>0</v>
      </c>
      <c r="I342" s="14">
        <f t="shared" si="277"/>
        <v>6098.52</v>
      </c>
      <c r="J342" s="14">
        <f t="shared" si="278"/>
        <v>0</v>
      </c>
      <c r="K342" s="15">
        <f t="shared" si="279"/>
        <v>0</v>
      </c>
      <c r="L342" s="14">
        <f t="shared" si="276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/>
      <c r="G343" s="22"/>
      <c r="H343" s="16">
        <f t="shared" si="280"/>
        <v>0</v>
      </c>
      <c r="I343" s="14">
        <f t="shared" si="277"/>
        <v>3244</v>
      </c>
      <c r="J343" s="14">
        <f t="shared" si="278"/>
        <v>0</v>
      </c>
      <c r="K343" s="15">
        <f t="shared" si="279"/>
        <v>0</v>
      </c>
      <c r="L343" s="14">
        <f t="shared" si="276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/>
      <c r="G344" s="22"/>
      <c r="H344" s="16">
        <f t="shared" si="280"/>
        <v>0</v>
      </c>
      <c r="I344" s="14">
        <f t="shared" si="277"/>
        <v>561.89</v>
      </c>
      <c r="J344" s="14">
        <f t="shared" si="278"/>
        <v>0</v>
      </c>
      <c r="K344" s="15">
        <f t="shared" si="279"/>
        <v>0</v>
      </c>
      <c r="L344" s="14">
        <f t="shared" si="276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/>
      <c r="G346" s="22"/>
      <c r="H346" s="16">
        <f t="shared" ref="H346:H347" si="281">G346+F346</f>
        <v>0</v>
      </c>
      <c r="I346" s="14">
        <f t="shared" ref="I346:I347" si="282">ROUNDUP((D346*E346),2)</f>
        <v>7145.14</v>
      </c>
      <c r="J346" s="14">
        <f t="shared" ref="J346:J347" si="283">ROUNDUP((F346*D346),2)</f>
        <v>0</v>
      </c>
      <c r="K346" s="15">
        <f t="shared" ref="K346:K347" si="284">ROUNDUP((D346*G346),2)</f>
        <v>0</v>
      </c>
      <c r="L346" s="14">
        <f t="shared" ref="L346:L347" si="285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/>
      <c r="G347" s="22"/>
      <c r="H347" s="16">
        <f t="shared" si="281"/>
        <v>0</v>
      </c>
      <c r="I347" s="14">
        <f t="shared" si="282"/>
        <v>871.62</v>
      </c>
      <c r="J347" s="14">
        <f t="shared" si="283"/>
        <v>0</v>
      </c>
      <c r="K347" s="15">
        <f t="shared" si="284"/>
        <v>0</v>
      </c>
      <c r="L347" s="14">
        <f t="shared" si="285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/>
      <c r="G349" s="22"/>
      <c r="H349" s="16">
        <f t="shared" ref="H349:H355" si="286">G349+F349</f>
        <v>0</v>
      </c>
      <c r="I349" s="14">
        <f t="shared" ref="I349:I355" si="287">ROUNDUP((D349*E349),2)</f>
        <v>8588.68</v>
      </c>
      <c r="J349" s="14">
        <f t="shared" ref="J349:J355" si="288">ROUNDUP((F349*D349),2)</f>
        <v>0</v>
      </c>
      <c r="K349" s="15">
        <f t="shared" ref="K349:K355" si="289">ROUNDUP((D349*G349),2)</f>
        <v>0</v>
      </c>
      <c r="L349" s="14">
        <f t="shared" ref="L349:L355" si="290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/>
      <c r="G350" s="22"/>
      <c r="H350" s="16">
        <f t="shared" si="286"/>
        <v>0</v>
      </c>
      <c r="I350" s="14">
        <f t="shared" si="287"/>
        <v>3184.48</v>
      </c>
      <c r="J350" s="14">
        <f t="shared" si="288"/>
        <v>0</v>
      </c>
      <c r="K350" s="15">
        <f t="shared" si="289"/>
        <v>0</v>
      </c>
      <c r="L350" s="14">
        <f t="shared" si="290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/>
      <c r="G351" s="22"/>
      <c r="H351" s="16">
        <f t="shared" si="286"/>
        <v>0</v>
      </c>
      <c r="I351" s="14">
        <f t="shared" si="287"/>
        <v>542.37</v>
      </c>
      <c r="J351" s="14">
        <f t="shared" si="288"/>
        <v>0</v>
      </c>
      <c r="K351" s="15">
        <f t="shared" si="289"/>
        <v>0</v>
      </c>
      <c r="L351" s="14">
        <f t="shared" si="290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/>
      <c r="G352" s="22"/>
      <c r="H352" s="16">
        <f t="shared" si="286"/>
        <v>0</v>
      </c>
      <c r="I352" s="14">
        <f t="shared" si="287"/>
        <v>26.52</v>
      </c>
      <c r="J352" s="14">
        <f t="shared" si="288"/>
        <v>0</v>
      </c>
      <c r="K352" s="15">
        <f t="shared" si="289"/>
        <v>0</v>
      </c>
      <c r="L352" s="14">
        <f t="shared" si="290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/>
      <c r="G353" s="22"/>
      <c r="H353" s="16">
        <f t="shared" si="286"/>
        <v>0</v>
      </c>
      <c r="I353" s="14">
        <f t="shared" si="287"/>
        <v>4571.5</v>
      </c>
      <c r="J353" s="14">
        <f t="shared" si="288"/>
        <v>0</v>
      </c>
      <c r="K353" s="15">
        <f t="shared" si="289"/>
        <v>0</v>
      </c>
      <c r="L353" s="14">
        <f t="shared" si="290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/>
      <c r="G354" s="22"/>
      <c r="H354" s="16">
        <f t="shared" si="286"/>
        <v>0</v>
      </c>
      <c r="I354" s="14">
        <f t="shared" si="287"/>
        <v>3142.26</v>
      </c>
      <c r="J354" s="14">
        <f t="shared" si="288"/>
        <v>0</v>
      </c>
      <c r="K354" s="15">
        <f t="shared" si="289"/>
        <v>0</v>
      </c>
      <c r="L354" s="14">
        <f t="shared" si="290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/>
      <c r="G355" s="22"/>
      <c r="H355" s="16">
        <f t="shared" si="286"/>
        <v>0</v>
      </c>
      <c r="I355" s="14">
        <f t="shared" si="287"/>
        <v>1327.37</v>
      </c>
      <c r="J355" s="14">
        <f t="shared" si="288"/>
        <v>0</v>
      </c>
      <c r="K355" s="15">
        <f t="shared" si="289"/>
        <v>0</v>
      </c>
      <c r="L355" s="14">
        <f t="shared" si="290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/>
      <c r="G357" s="22"/>
      <c r="H357" s="16">
        <f t="shared" ref="H357:H358" si="291">G357+F357</f>
        <v>0</v>
      </c>
      <c r="I357" s="14">
        <f t="shared" ref="I357:I358" si="292">ROUNDUP((D357*E357),2)</f>
        <v>1463.05</v>
      </c>
      <c r="J357" s="14">
        <f t="shared" ref="J357:J358" si="293">ROUNDUP((F357*D357),2)</f>
        <v>0</v>
      </c>
      <c r="K357" s="15">
        <f t="shared" ref="K357:K358" si="294">ROUNDUP((D357*G357),2)</f>
        <v>0</v>
      </c>
      <c r="L357" s="14">
        <f t="shared" ref="L357:L358" si="295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/>
      <c r="G358" s="22"/>
      <c r="H358" s="16">
        <f t="shared" si="291"/>
        <v>0</v>
      </c>
      <c r="I358" s="14">
        <f t="shared" si="292"/>
        <v>992.3</v>
      </c>
      <c r="J358" s="14">
        <f t="shared" si="293"/>
        <v>0</v>
      </c>
      <c r="K358" s="15">
        <f t="shared" si="294"/>
        <v>0</v>
      </c>
      <c r="L358" s="14">
        <f t="shared" si="295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/>
      <c r="G360" s="22"/>
      <c r="H360" s="16">
        <f t="shared" ref="H360:H361" si="296">G360+F360</f>
        <v>0</v>
      </c>
      <c r="I360" s="14">
        <f t="shared" ref="I360:I361" si="297">ROUNDUP((D360*E360),2)</f>
        <v>345.84</v>
      </c>
      <c r="J360" s="14">
        <f t="shared" ref="J360:J361" si="298">ROUNDUP((F360*D360),2)</f>
        <v>0</v>
      </c>
      <c r="K360" s="15">
        <f t="shared" ref="K360:K361" si="299">ROUNDUP((D360*G360),2)</f>
        <v>0</v>
      </c>
      <c r="L360" s="14">
        <f t="shared" ref="L360:L361" si="300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/>
      <c r="G361" s="22"/>
      <c r="H361" s="16">
        <f t="shared" si="296"/>
        <v>0</v>
      </c>
      <c r="I361" s="14">
        <f t="shared" si="297"/>
        <v>614.59</v>
      </c>
      <c r="J361" s="14">
        <f t="shared" si="298"/>
        <v>0</v>
      </c>
      <c r="K361" s="15">
        <f t="shared" si="299"/>
        <v>0</v>
      </c>
      <c r="L361" s="14">
        <f t="shared" si="300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0</v>
      </c>
      <c r="K364" s="15">
        <f>SUM(K11:K362)</f>
        <v>83239.17</v>
      </c>
      <c r="L364" s="15">
        <f>SUM(L11:L362)</f>
        <v>83239.17</v>
      </c>
    </row>
    <row r="365" spans="1:12" ht="14.25" customHeight="1" x14ac:dyDescent="0.2">
      <c r="A365" s="204" t="s">
        <v>618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4:L4"/>
    <mergeCell ref="A1:G1"/>
    <mergeCell ref="I1:L1"/>
    <mergeCell ref="A2:L2"/>
    <mergeCell ref="A3:F3"/>
    <mergeCell ref="G3:L3"/>
    <mergeCell ref="A6:L6"/>
    <mergeCell ref="A5:L5"/>
    <mergeCell ref="A7:L7"/>
    <mergeCell ref="A8:A9"/>
    <mergeCell ref="B8:B9"/>
    <mergeCell ref="C8:C9"/>
    <mergeCell ref="D8:D9"/>
    <mergeCell ref="E8:H8"/>
    <mergeCell ref="I8:L8"/>
  </mergeCells>
  <phoneticPr fontId="8" type="noConversion"/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BM 08</vt:lpstr>
      <vt:lpstr>BM 07</vt:lpstr>
      <vt:lpstr>BM 01 ADITIVO 01</vt:lpstr>
      <vt:lpstr>BM 06</vt:lpstr>
      <vt:lpstr>BM 05</vt:lpstr>
      <vt:lpstr>BM 04</vt:lpstr>
      <vt:lpstr>BM 03</vt:lpstr>
      <vt:lpstr>BM 02</vt:lpstr>
      <vt:lpstr>BM 01</vt:lpstr>
      <vt:lpstr>'BM 01'!Area_de_impressao</vt:lpstr>
      <vt:lpstr>'BM 01 ADITIVO 01'!Area_de_impressao</vt:lpstr>
      <vt:lpstr>'BM 02'!Area_de_impressao</vt:lpstr>
      <vt:lpstr>'BM 03'!Area_de_impressao</vt:lpstr>
      <vt:lpstr>'BM 04'!Area_de_impressao</vt:lpstr>
      <vt:lpstr>'BM 05'!Area_de_impressao</vt:lpstr>
      <vt:lpstr>'BM 06'!Area_de_impressao</vt:lpstr>
      <vt:lpstr>'BM 07'!Area_de_impressao</vt:lpstr>
      <vt:lpstr>'BM 08'!Area_de_impressao</vt:lpstr>
      <vt:lpstr>'BM 01'!Titulos_de_impressao</vt:lpstr>
      <vt:lpstr>'BM 01 ADITIVO 01'!Titulos_de_impressao</vt:lpstr>
      <vt:lpstr>'BM 02'!Titulos_de_impressao</vt:lpstr>
      <vt:lpstr>'BM 03'!Titulos_de_impressao</vt:lpstr>
      <vt:lpstr>'BM 04'!Titulos_de_impressao</vt:lpstr>
      <vt:lpstr>'BM 05'!Titulos_de_impressao</vt:lpstr>
      <vt:lpstr>'BM 06'!Titulos_de_impressao</vt:lpstr>
      <vt:lpstr>'BM 07'!Titulos_de_impressao</vt:lpstr>
      <vt:lpstr>'BM 08'!Titulos_de_impressao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Genário Júnior</dc:creator>
  <cp:lastModifiedBy>SECRETÁRIO DE OBRAS</cp:lastModifiedBy>
  <cp:lastPrinted>2022-07-05T12:16:08Z</cp:lastPrinted>
  <dcterms:created xsi:type="dcterms:W3CDTF">2017-05-24T17:49:27Z</dcterms:created>
  <dcterms:modified xsi:type="dcterms:W3CDTF">2022-07-05T12:16:27Z</dcterms:modified>
</cp:coreProperties>
</file>