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20" yWindow="-120" windowWidth="20730" windowHeight="11160" tabRatio="762"/>
  </bookViews>
  <sheets>
    <sheet name="BM 07" sheetId="21" r:id="rId1"/>
    <sheet name="BM 01 ADITIVO 01" sheetId="20" r:id="rId2"/>
    <sheet name="BM 06" sheetId="19" r:id="rId3"/>
    <sheet name="BM 05" sheetId="18" r:id="rId4"/>
    <sheet name="BM 04" sheetId="17" r:id="rId5"/>
    <sheet name="BM 03" sheetId="16" r:id="rId6"/>
    <sheet name="BM 02" sheetId="15" r:id="rId7"/>
    <sheet name="BM 01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d">#N/A</definedName>
    <definedName name="\f">#N/A</definedName>
    <definedName name="\p">#N/A</definedName>
    <definedName name="__123Graph_A" localSheetId="1" hidden="1">#REF!</definedName>
    <definedName name="__123Graph_A" localSheetId="6" hidden="1">#REF!</definedName>
    <definedName name="__123Graph_A" localSheetId="5" hidden="1">#REF!</definedName>
    <definedName name="__123Graph_A" localSheetId="4" hidden="1">#REF!</definedName>
    <definedName name="__123Graph_A" localSheetId="3" hidden="1">#REF!</definedName>
    <definedName name="__123Graph_A" localSheetId="2" hidden="1">#REF!</definedName>
    <definedName name="__123Graph_A" localSheetId="0" hidden="1">#REF!</definedName>
    <definedName name="__123Graph_A" hidden="1">#REF!</definedName>
    <definedName name="__123Graph_B" localSheetId="1" hidden="1">#REF!</definedName>
    <definedName name="__123Graph_B" localSheetId="6" hidden="1">#REF!</definedName>
    <definedName name="__123Graph_B" localSheetId="5" hidden="1">#REF!</definedName>
    <definedName name="__123Graph_B" localSheetId="4" hidden="1">#REF!</definedName>
    <definedName name="__123Graph_B" localSheetId="3" hidden="1">#REF!</definedName>
    <definedName name="__123Graph_B" localSheetId="2" hidden="1">#REF!</definedName>
    <definedName name="__123Graph_B" localSheetId="0" hidden="1">#REF!</definedName>
    <definedName name="__123Graph_B" hidden="1">#REF!</definedName>
    <definedName name="__123Graph_C" localSheetId="1" hidden="1">#REF!</definedName>
    <definedName name="__123Graph_C" localSheetId="6" hidden="1">#REF!</definedName>
    <definedName name="__123Graph_C" localSheetId="5" hidden="1">#REF!</definedName>
    <definedName name="__123Graph_C" localSheetId="4" hidden="1">#REF!</definedName>
    <definedName name="__123Graph_C" localSheetId="3" hidden="1">#REF!</definedName>
    <definedName name="__123Graph_C" localSheetId="2" hidden="1">#REF!</definedName>
    <definedName name="__123Graph_C" localSheetId="0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localSheetId="1" hidden="1">#REF!</definedName>
    <definedName name="__123Graph_X" localSheetId="6" hidden="1">#REF!</definedName>
    <definedName name="__123Graph_X" localSheetId="5" hidden="1">#REF!</definedName>
    <definedName name="__123Graph_X" localSheetId="4" hidden="1">#REF!</definedName>
    <definedName name="__123Graph_X" localSheetId="3" hidden="1">#REF!</definedName>
    <definedName name="__123Graph_X" localSheetId="2" hidden="1">#REF!</definedName>
    <definedName name="__123Graph_X" localSheetId="0" hidden="1">#REF!</definedName>
    <definedName name="__123Graph_X" hidden="1">#REF!</definedName>
    <definedName name="_BSADJ" localSheetId="1">#REF!</definedName>
    <definedName name="_BSADJ" localSheetId="6">#REF!</definedName>
    <definedName name="_BSADJ" localSheetId="5">#REF!</definedName>
    <definedName name="_BSADJ" localSheetId="4">#REF!</definedName>
    <definedName name="_BSADJ" localSheetId="3">#REF!</definedName>
    <definedName name="_BSADJ" localSheetId="2">#REF!</definedName>
    <definedName name="_BSADJ" localSheetId="0">#REF!</definedName>
    <definedName name="_BSADJ">#REF!</definedName>
    <definedName name="_BSTGT" localSheetId="1">#REF!</definedName>
    <definedName name="_BSTGT" localSheetId="6">#REF!</definedName>
    <definedName name="_BSTGT" localSheetId="5">#REF!</definedName>
    <definedName name="_BSTGT" localSheetId="4">#REF!</definedName>
    <definedName name="_BSTGT" localSheetId="3">#REF!</definedName>
    <definedName name="_BSTGT" localSheetId="2">#REF!</definedName>
    <definedName name="_BSTGT" localSheetId="0">#REF!</definedName>
    <definedName name="_BSTGT">#REF!</definedName>
    <definedName name="_IND1" localSheetId="1">#REF!</definedName>
    <definedName name="_IND1" localSheetId="6">#REF!</definedName>
    <definedName name="_IND1" localSheetId="5">#REF!</definedName>
    <definedName name="_IND1" localSheetId="4">#REF!</definedName>
    <definedName name="_IND1" localSheetId="3">#REF!</definedName>
    <definedName name="_IND1" localSheetId="2">#REF!</definedName>
    <definedName name="_IND1" localSheetId="0">#REF!</definedName>
    <definedName name="_IND1">#REF!</definedName>
    <definedName name="_IND2" localSheetId="1">#REF!</definedName>
    <definedName name="_IND2" localSheetId="6">#REF!</definedName>
    <definedName name="_IND2" localSheetId="5">#REF!</definedName>
    <definedName name="_IND2" localSheetId="4">#REF!</definedName>
    <definedName name="_IND2" localSheetId="3">#REF!</definedName>
    <definedName name="_IND2" localSheetId="2">#REF!</definedName>
    <definedName name="_IND2" localSheetId="0">#REF!</definedName>
    <definedName name="_IND2">#REF!</definedName>
    <definedName name="_MM" localSheetId="1" hidden="1">#REF!</definedName>
    <definedName name="_MM" localSheetId="6" hidden="1">#REF!</definedName>
    <definedName name="_MM" localSheetId="5" hidden="1">#REF!</definedName>
    <definedName name="_MM" localSheetId="4" hidden="1">#REF!</definedName>
    <definedName name="_MM" localSheetId="3" hidden="1">#REF!</definedName>
    <definedName name="_MM" localSheetId="2" hidden="1">#REF!</definedName>
    <definedName name="_MM" localSheetId="0" hidden="1">#REF!</definedName>
    <definedName name="_MM" hidden="1">#REF!</definedName>
    <definedName name="a" localSheetId="1">#REF!</definedName>
    <definedName name="a" localSheetId="6">#REF!</definedName>
    <definedName name="a" localSheetId="5">#REF!</definedName>
    <definedName name="a" localSheetId="4">#REF!</definedName>
    <definedName name="a" localSheetId="3">#REF!</definedName>
    <definedName name="a" localSheetId="2">#REF!</definedName>
    <definedName name="a" localSheetId="0">#REF!</definedName>
    <definedName name="a">#REF!</definedName>
    <definedName name="acha.coluna" localSheetId="1">#REF!</definedName>
    <definedName name="acha.coluna" localSheetId="6">#REF!</definedName>
    <definedName name="acha.coluna" localSheetId="5">#REF!</definedName>
    <definedName name="acha.coluna" localSheetId="4">#REF!</definedName>
    <definedName name="acha.coluna" localSheetId="3">#REF!</definedName>
    <definedName name="acha.coluna" localSheetId="2">#REF!</definedName>
    <definedName name="acha.coluna" localSheetId="0">#REF!</definedName>
    <definedName name="acha.coluna">#REF!</definedName>
    <definedName name="acha.dados" localSheetId="1">#REF!</definedName>
    <definedName name="acha.dados" localSheetId="6">#REF!</definedName>
    <definedName name="acha.dados" localSheetId="5">#REF!</definedName>
    <definedName name="acha.dados" localSheetId="4">#REF!</definedName>
    <definedName name="acha.dados" localSheetId="3">#REF!</definedName>
    <definedName name="acha.dados" localSheetId="2">#REF!</definedName>
    <definedName name="acha.dados" localSheetId="0">#REF!</definedName>
    <definedName name="acha.dados">#REF!</definedName>
    <definedName name="acha.dados2" localSheetId="1">#REF!</definedName>
    <definedName name="acha.dados2" localSheetId="6">#REF!</definedName>
    <definedName name="acha.dados2" localSheetId="5">#REF!</definedName>
    <definedName name="acha.dados2" localSheetId="4">#REF!</definedName>
    <definedName name="acha.dados2" localSheetId="3">#REF!</definedName>
    <definedName name="acha.dados2" localSheetId="2">#REF!</definedName>
    <definedName name="acha.dados2" localSheetId="0">#REF!</definedName>
    <definedName name="acha.dados2">#REF!</definedName>
    <definedName name="acha.linha" localSheetId="1">#REF!</definedName>
    <definedName name="acha.linha" localSheetId="6">#REF!</definedName>
    <definedName name="acha.linha" localSheetId="5">#REF!</definedName>
    <definedName name="acha.linha" localSheetId="4">#REF!</definedName>
    <definedName name="acha.linha" localSheetId="3">#REF!</definedName>
    <definedName name="acha.linha" localSheetId="2">#REF!</definedName>
    <definedName name="acha.linha" localSheetId="0">#REF!</definedName>
    <definedName name="acha.linha">#REF!</definedName>
    <definedName name="acha.linha2" localSheetId="1">#REF!</definedName>
    <definedName name="acha.linha2" localSheetId="6">#REF!</definedName>
    <definedName name="acha.linha2" localSheetId="5">#REF!</definedName>
    <definedName name="acha.linha2" localSheetId="4">#REF!</definedName>
    <definedName name="acha.linha2" localSheetId="3">#REF!</definedName>
    <definedName name="acha.linha2" localSheetId="2">#REF!</definedName>
    <definedName name="acha.linha2" localSheetId="0">#REF!</definedName>
    <definedName name="acha.linha2">#REF!</definedName>
    <definedName name="_xlnm.Print_Area" localSheetId="7">'BM 01'!$A$1:$L$365</definedName>
    <definedName name="_xlnm.Print_Area" localSheetId="1">'BM 01 ADITIVO 01'!$A$1:$L$21</definedName>
    <definedName name="_xlnm.Print_Area" localSheetId="6">'BM 02'!$A$1:$L$365</definedName>
    <definedName name="_xlnm.Print_Area" localSheetId="5">'BM 03'!$A$1:$L$365</definedName>
    <definedName name="_xlnm.Print_Area" localSheetId="4">'BM 04'!$A$1:$L$365</definedName>
    <definedName name="_xlnm.Print_Area" localSheetId="3">'BM 05'!$A$1:$L$365</definedName>
    <definedName name="_xlnm.Print_Area" localSheetId="2">'BM 06'!$A$1:$L$365</definedName>
    <definedName name="_xlnm.Print_Area" localSheetId="0">'BM 07'!$A$1:$L$365</definedName>
    <definedName name="Área_impressão_IM" localSheetId="1">#REF!</definedName>
    <definedName name="Área_impressão_IM" localSheetId="6">#REF!</definedName>
    <definedName name="Área_impressão_IM" localSheetId="5">#REF!</definedName>
    <definedName name="Área_impressão_IM" localSheetId="4">#REF!</definedName>
    <definedName name="Área_impressão_IM" localSheetId="3">#REF!</definedName>
    <definedName name="Área_impressão_IM" localSheetId="2">#REF!</definedName>
    <definedName name="Área_impressão_IM" localSheetId="0">#REF!</definedName>
    <definedName name="Área_impressão_IM">#REF!</definedName>
    <definedName name="Área_impressão_IM2" localSheetId="1">#REF!</definedName>
    <definedName name="Área_impressão_IM2" localSheetId="6">#REF!</definedName>
    <definedName name="Área_impressão_IM2" localSheetId="5">#REF!</definedName>
    <definedName name="Área_impressão_IM2" localSheetId="4">#REF!</definedName>
    <definedName name="Área_impressão_IM2" localSheetId="3">#REF!</definedName>
    <definedName name="Área_impressão_IM2" localSheetId="2">#REF!</definedName>
    <definedName name="Área_impressão_IM2" localSheetId="0">#REF!</definedName>
    <definedName name="Área_impressão_IM2">#REF!</definedName>
    <definedName name="AreaTeste" localSheetId="1">#REF!</definedName>
    <definedName name="AreaTeste" localSheetId="6">#REF!</definedName>
    <definedName name="AreaTeste" localSheetId="5">#REF!</definedName>
    <definedName name="AreaTeste" localSheetId="4">#REF!</definedName>
    <definedName name="AreaTeste" localSheetId="3">#REF!</definedName>
    <definedName name="AreaTeste" localSheetId="2">#REF!</definedName>
    <definedName name="AreaTeste" localSheetId="0">#REF!</definedName>
    <definedName name="AreaTeste">#REF!</definedName>
    <definedName name="AreaTeste2" localSheetId="1">#REF!</definedName>
    <definedName name="AreaTeste2" localSheetId="6">#REF!</definedName>
    <definedName name="AreaTeste2" localSheetId="5">#REF!</definedName>
    <definedName name="AreaTeste2" localSheetId="4">#REF!</definedName>
    <definedName name="AreaTeste2" localSheetId="3">#REF!</definedName>
    <definedName name="AreaTeste2" localSheetId="2">#REF!</definedName>
    <definedName name="AreaTeste2" localSheetId="0">#REF!</definedName>
    <definedName name="AreaTeste2">#REF!</definedName>
    <definedName name="_xlnm.Database" localSheetId="1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0">#REF!</definedName>
    <definedName name="_xlnm.Database">#REF!</definedName>
    <definedName name="bdi" localSheetId="1">#REF!</definedName>
    <definedName name="bdi" localSheetId="6">#REF!</definedName>
    <definedName name="bdi" localSheetId="5">#REF!</definedName>
    <definedName name="bdi" localSheetId="4">#REF!</definedName>
    <definedName name="bdi" localSheetId="3">#REF!</definedName>
    <definedName name="bdi" localSheetId="2">#REF!</definedName>
    <definedName name="bdi" localSheetId="0">#REF!</definedName>
    <definedName name="bdi">#REF!</definedName>
    <definedName name="BDIlds">'[2]LIGAÇÕES DOMICILIARES (SER)'!$K$13</definedName>
    <definedName name="BDIm" localSheetId="1">#REF!</definedName>
    <definedName name="BDIm" localSheetId="6">#REF!</definedName>
    <definedName name="BDIm" localSheetId="5">#REF!</definedName>
    <definedName name="BDIm" localSheetId="4">#REF!</definedName>
    <definedName name="BDIm" localSheetId="3">#REF!</definedName>
    <definedName name="BDIm" localSheetId="2">#REF!</definedName>
    <definedName name="BDIm" localSheetId="0">#REF!</definedName>
    <definedName name="BDIm">#REF!</definedName>
    <definedName name="BDIs">[3]Serv!$I$11</definedName>
    <definedName name="cb" localSheetId="1">#REF!</definedName>
    <definedName name="cb" localSheetId="6">#REF!</definedName>
    <definedName name="cb" localSheetId="5">#REF!</definedName>
    <definedName name="cb" localSheetId="4">#REF!</definedName>
    <definedName name="cb" localSheetId="3">#REF!</definedName>
    <definedName name="cb" localSheetId="2">#REF!</definedName>
    <definedName name="cb" localSheetId="0">#REF!</definedName>
    <definedName name="cb">#REF!</definedName>
    <definedName name="ccc" localSheetId="1">#REF!</definedName>
    <definedName name="ccc" localSheetId="6">#REF!</definedName>
    <definedName name="ccc" localSheetId="5">#REF!</definedName>
    <definedName name="ccc" localSheetId="4">#REF!</definedName>
    <definedName name="ccc" localSheetId="3">#REF!</definedName>
    <definedName name="ccc" localSheetId="2">#REF!</definedName>
    <definedName name="ccc" localSheetId="0">#REF!</definedName>
    <definedName name="ccc">#REF!</definedName>
    <definedName name="CélulaInicioPlanilha" localSheetId="1">#REF!</definedName>
    <definedName name="CélulaInicioPlanilha" localSheetId="6">#REF!</definedName>
    <definedName name="CélulaInicioPlanilha" localSheetId="5">#REF!</definedName>
    <definedName name="CélulaInicioPlanilha" localSheetId="4">#REF!</definedName>
    <definedName name="CélulaInicioPlanilha" localSheetId="3">#REF!</definedName>
    <definedName name="CélulaInicioPlanilha" localSheetId="2">#REF!</definedName>
    <definedName name="CélulaInicioPlanilha" localSheetId="0">#REF!</definedName>
    <definedName name="CélulaInicioPlanilha">#REF!</definedName>
    <definedName name="CélulaResumo" localSheetId="1">#REF!</definedName>
    <definedName name="CélulaResumo" localSheetId="6">#REF!</definedName>
    <definedName name="CélulaResumo" localSheetId="5">#REF!</definedName>
    <definedName name="CélulaResumo" localSheetId="4">#REF!</definedName>
    <definedName name="CélulaResumo" localSheetId="3">#REF!</definedName>
    <definedName name="CélulaResumo" localSheetId="2">#REF!</definedName>
    <definedName name="CélulaResumo" localSheetId="0">#REF!</definedName>
    <definedName name="CélulaResumo">#REF!</definedName>
    <definedName name="cer" localSheetId="1">#REF!</definedName>
    <definedName name="cer" localSheetId="6">#REF!</definedName>
    <definedName name="cer" localSheetId="5">#REF!</definedName>
    <definedName name="cer" localSheetId="4">#REF!</definedName>
    <definedName name="cer" localSheetId="3">#REF!</definedName>
    <definedName name="cer" localSheetId="2">#REF!</definedName>
    <definedName name="cer" localSheetId="0">#REF!</definedName>
    <definedName name="cer">#REF!</definedName>
    <definedName name="_xlnm.Criteria" localSheetId="1">#REF!</definedName>
    <definedName name="_xlnm.Criteria" localSheetId="6">#REF!</definedName>
    <definedName name="_xlnm.Criteria" localSheetId="5">#REF!</definedName>
    <definedName name="_xlnm.Criteria" localSheetId="4">#REF!</definedName>
    <definedName name="_xlnm.Criteria" localSheetId="3">#REF!</definedName>
    <definedName name="_xlnm.Criteria" localSheetId="2">#REF!</definedName>
    <definedName name="_xlnm.Criteria" localSheetId="0">#REF!</definedName>
    <definedName name="_xlnm.Criteria">#REF!</definedName>
    <definedName name="CRITERIOS2" localSheetId="1">#REF!</definedName>
    <definedName name="CRITERIOS2" localSheetId="6">#REF!</definedName>
    <definedName name="CRITERIOS2" localSheetId="5">#REF!</definedName>
    <definedName name="CRITERIOS2" localSheetId="4">#REF!</definedName>
    <definedName name="CRITERIOS2" localSheetId="3">#REF!</definedName>
    <definedName name="CRITERIOS2" localSheetId="2">#REF!</definedName>
    <definedName name="CRITERIOS2" localSheetId="0">#REF!</definedName>
    <definedName name="CRITERIOS2">#REF!</definedName>
    <definedName name="dssds" localSheetId="1">#REF!</definedName>
    <definedName name="dssds" localSheetId="6">#REF!</definedName>
    <definedName name="dssds" localSheetId="5">#REF!</definedName>
    <definedName name="dssds" localSheetId="4">#REF!</definedName>
    <definedName name="dssds" localSheetId="3">#REF!</definedName>
    <definedName name="dssds" localSheetId="2">#REF!</definedName>
    <definedName name="dssds" localSheetId="0">#REF!</definedName>
    <definedName name="dssds">#REF!</definedName>
    <definedName name="Exist" localSheetId="1">#REF!</definedName>
    <definedName name="Exist" localSheetId="6">#REF!</definedName>
    <definedName name="Exist" localSheetId="5">#REF!</definedName>
    <definedName name="Exist" localSheetId="4">#REF!</definedName>
    <definedName name="Exist" localSheetId="3">#REF!</definedName>
    <definedName name="Exist" localSheetId="2">#REF!</definedName>
    <definedName name="Exist" localSheetId="0">#REF!</definedName>
    <definedName name="Exist">#REF!</definedName>
    <definedName name="F" localSheetId="1" hidden="1">#REF!</definedName>
    <definedName name="F" localSheetId="6" hidden="1">#REF!</definedName>
    <definedName name="F" localSheetId="5" hidden="1">#REF!</definedName>
    <definedName name="F" localSheetId="4" hidden="1">#REF!</definedName>
    <definedName name="F" localSheetId="3" hidden="1">#REF!</definedName>
    <definedName name="F" localSheetId="2" hidden="1">#REF!</definedName>
    <definedName name="F" localSheetId="0" hidden="1">#REF!</definedName>
    <definedName name="F" hidden="1">#REF!</definedName>
    <definedName name="fdfd" localSheetId="1">#REF!</definedName>
    <definedName name="fdfd" localSheetId="6">#REF!</definedName>
    <definedName name="fdfd" localSheetId="5">#REF!</definedName>
    <definedName name="fdfd" localSheetId="4">#REF!</definedName>
    <definedName name="fdfd" localSheetId="3">#REF!</definedName>
    <definedName name="fdfd" localSheetId="2">#REF!</definedName>
    <definedName name="fdfd" localSheetId="0">#REF!</definedName>
    <definedName name="fdfd">#REF!</definedName>
    <definedName name="g" localSheetId="1" hidden="1">#REF!</definedName>
    <definedName name="g" localSheetId="6" hidden="1">#REF!</definedName>
    <definedName name="g" localSheetId="5" hidden="1">#REF!</definedName>
    <definedName name="g" localSheetId="4" hidden="1">#REF!</definedName>
    <definedName name="g" localSheetId="3" hidden="1">#REF!</definedName>
    <definedName name="g" localSheetId="2" hidden="1">#REF!</definedName>
    <definedName name="g" localSheetId="0" hidden="1">#REF!</definedName>
    <definedName name="g" hidden="1">#REF!</definedName>
    <definedName name="h" localSheetId="1" hidden="1">#REF!</definedName>
    <definedName name="h" localSheetId="6" hidden="1">#REF!</definedName>
    <definedName name="h" localSheetId="5" hidden="1">#REF!</definedName>
    <definedName name="h" localSheetId="4" hidden="1">#REF!</definedName>
    <definedName name="h" localSheetId="3" hidden="1">#REF!</definedName>
    <definedName name="h" localSheetId="2" hidden="1">#REF!</definedName>
    <definedName name="h" localSheetId="0" hidden="1">#REF!</definedName>
    <definedName name="h" hidden="1">#REF!</definedName>
    <definedName name="I" localSheetId="1" hidden="1">[4]Poço!#REF!</definedName>
    <definedName name="I" localSheetId="6" hidden="1">[4]Poço!#REF!</definedName>
    <definedName name="I" localSheetId="5" hidden="1">[4]Poço!#REF!</definedName>
    <definedName name="I" localSheetId="4" hidden="1">[4]Poço!#REF!</definedName>
    <definedName name="I" localSheetId="3" hidden="1">[4]Poço!#REF!</definedName>
    <definedName name="I" localSheetId="2" hidden="1">[4]Poço!#REF!</definedName>
    <definedName name="I" localSheetId="0" hidden="1">[4]Poço!#REF!</definedName>
    <definedName name="I" hidden="1">[4]Poço!#REF!</definedName>
    <definedName name="INCC">[3]Mat!$J$9</definedName>
    <definedName name="INCC1">[3]Serv!$I$10</definedName>
    <definedName name="j" localSheetId="1">#REF!</definedName>
    <definedName name="j" localSheetId="6">#REF!</definedName>
    <definedName name="j" localSheetId="5">#REF!</definedName>
    <definedName name="j" localSheetId="4">#REF!</definedName>
    <definedName name="j" localSheetId="3">#REF!</definedName>
    <definedName name="j" localSheetId="2">#REF!</definedName>
    <definedName name="j" localSheetId="0">#REF!</definedName>
    <definedName name="j">#REF!</definedName>
    <definedName name="jfhdskjg" localSheetId="1">#REF!</definedName>
    <definedName name="jfhdskjg" localSheetId="6">#REF!</definedName>
    <definedName name="jfhdskjg" localSheetId="5">#REF!</definedName>
    <definedName name="jfhdskjg" localSheetId="4">#REF!</definedName>
    <definedName name="jfhdskjg" localSheetId="3">#REF!</definedName>
    <definedName name="jfhdskjg" localSheetId="2">#REF!</definedName>
    <definedName name="jfhdskjg" localSheetId="0">#REF!</definedName>
    <definedName name="jfhdskjg">#REF!</definedName>
    <definedName name="K" localSheetId="1">#REF!</definedName>
    <definedName name="K" localSheetId="6">#REF!</definedName>
    <definedName name="K" localSheetId="5">#REF!</definedName>
    <definedName name="K" localSheetId="4">#REF!</definedName>
    <definedName name="K" localSheetId="3">#REF!</definedName>
    <definedName name="K" localSheetId="2">#REF!</definedName>
    <definedName name="K" localSheetId="0">#REF!</definedName>
    <definedName name="K">#REF!</definedName>
    <definedName name="kapa">[5]resumo!$D$2</definedName>
    <definedName name="KAPA1" localSheetId="1">#REF!</definedName>
    <definedName name="KAPA1" localSheetId="6">#REF!</definedName>
    <definedName name="KAPA1" localSheetId="5">#REF!</definedName>
    <definedName name="KAPA1" localSheetId="4">#REF!</definedName>
    <definedName name="KAPA1" localSheetId="3">#REF!</definedName>
    <definedName name="KAPA1" localSheetId="2">#REF!</definedName>
    <definedName name="KAPA1" localSheetId="0">#REF!</definedName>
    <definedName name="KAPA1">#REF!</definedName>
    <definedName name="KAPAs">[3]Serv!$E$9</definedName>
    <definedName name="Ks">'[6]SERVIÇOS '!$G$10</definedName>
    <definedName name="lista" localSheetId="1">#REF!</definedName>
    <definedName name="lista" localSheetId="6">#REF!</definedName>
    <definedName name="lista" localSheetId="5">#REF!</definedName>
    <definedName name="lista" localSheetId="4">#REF!</definedName>
    <definedName name="lista" localSheetId="3">#REF!</definedName>
    <definedName name="lista" localSheetId="2">#REF!</definedName>
    <definedName name="lista" localSheetId="0">#REF!</definedName>
    <definedName name="lista">#REF!</definedName>
    <definedName name="lista.coluna" localSheetId="1">#REF!</definedName>
    <definedName name="lista.coluna" localSheetId="6">#REF!</definedName>
    <definedName name="lista.coluna" localSheetId="5">#REF!</definedName>
    <definedName name="lista.coluna" localSheetId="4">#REF!</definedName>
    <definedName name="lista.coluna" localSheetId="3">#REF!</definedName>
    <definedName name="lista.coluna" localSheetId="2">#REF!</definedName>
    <definedName name="lista.coluna" localSheetId="0">#REF!</definedName>
    <definedName name="lista.coluna">#REF!</definedName>
    <definedName name="lista.linha" localSheetId="1">#REF!</definedName>
    <definedName name="lista.linha" localSheetId="6">#REF!</definedName>
    <definedName name="lista.linha" localSheetId="5">#REF!</definedName>
    <definedName name="lista.linha" localSheetId="4">#REF!</definedName>
    <definedName name="lista.linha" localSheetId="3">#REF!</definedName>
    <definedName name="lista.linha" localSheetId="2">#REF!</definedName>
    <definedName name="lista.linha" localSheetId="0">#REF!</definedName>
    <definedName name="lista.linha">#REF!</definedName>
    <definedName name="Macro1">#N/A</definedName>
    <definedName name="MATBDI" localSheetId="1">#REF!</definedName>
    <definedName name="MATBDI" localSheetId="6">#REF!</definedName>
    <definedName name="MATBDI" localSheetId="5">#REF!</definedName>
    <definedName name="MATBDI" localSheetId="4">#REF!</definedName>
    <definedName name="MATBDI" localSheetId="3">#REF!</definedName>
    <definedName name="MATBDI" localSheetId="2">#REF!</definedName>
    <definedName name="MATBDI" localSheetId="0">#REF!</definedName>
    <definedName name="MATBDI">#REF!</definedName>
    <definedName name="nil" localSheetId="1">#REF!</definedName>
    <definedName name="nil" localSheetId="6">#REF!</definedName>
    <definedName name="nil" localSheetId="5">#REF!</definedName>
    <definedName name="nil" localSheetId="4">#REF!</definedName>
    <definedName name="nil" localSheetId="3">#REF!</definedName>
    <definedName name="nil" localSheetId="2">#REF!</definedName>
    <definedName name="nil" localSheetId="0">#REF!</definedName>
    <definedName name="nil">#REF!</definedName>
    <definedName name="nilo" localSheetId="1">#REF!</definedName>
    <definedName name="nilo" localSheetId="6">#REF!</definedName>
    <definedName name="nilo" localSheetId="5">#REF!</definedName>
    <definedName name="nilo" localSheetId="4">#REF!</definedName>
    <definedName name="nilo" localSheetId="3">#REF!</definedName>
    <definedName name="nilo" localSheetId="2">#REF!</definedName>
    <definedName name="nilo" localSheetId="0">#REF!</definedName>
    <definedName name="nilo">#REF!</definedName>
    <definedName name="orçamento" localSheetId="1">#REF!</definedName>
    <definedName name="orçamento" localSheetId="6">#REF!</definedName>
    <definedName name="orçamento" localSheetId="5">#REF!</definedName>
    <definedName name="orçamento" localSheetId="4">#REF!</definedName>
    <definedName name="orçamento" localSheetId="3">#REF!</definedName>
    <definedName name="orçamento" localSheetId="2">#REF!</definedName>
    <definedName name="orçamento" localSheetId="0">#REF!</definedName>
    <definedName name="orçamento">#REF!</definedName>
    <definedName name="POP" localSheetId="1">#REF!</definedName>
    <definedName name="POP" localSheetId="6">#REF!</definedName>
    <definedName name="POP" localSheetId="5">#REF!</definedName>
    <definedName name="POP" localSheetId="4">#REF!</definedName>
    <definedName name="POP" localSheetId="3">#REF!</definedName>
    <definedName name="POP" localSheetId="2">#REF!</definedName>
    <definedName name="POP" localSheetId="0">#REF!</definedName>
    <definedName name="POP">#REF!</definedName>
    <definedName name="Print_Area_MI" localSheetId="1">#REF!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0">#REF!</definedName>
    <definedName name="Print_Area_MI">#REF!</definedName>
    <definedName name="PRINT2" localSheetId="1">#REF!</definedName>
    <definedName name="PRINT2" localSheetId="6">#REF!</definedName>
    <definedName name="PRINT2" localSheetId="5">#REF!</definedName>
    <definedName name="PRINT2" localSheetId="4">#REF!</definedName>
    <definedName name="PRINT2" localSheetId="3">#REF!</definedName>
    <definedName name="PRINT2" localSheetId="2">#REF!</definedName>
    <definedName name="PRINT2" localSheetId="0">#REF!</definedName>
    <definedName name="PRINT2">#REF!</definedName>
    <definedName name="QTD">[7]Serviços!$E$7</definedName>
    <definedName name="Recalque" localSheetId="1">#REF!</definedName>
    <definedName name="Recalque" localSheetId="6">#REF!</definedName>
    <definedName name="Recalque" localSheetId="5">#REF!</definedName>
    <definedName name="Recalque" localSheetId="4">#REF!</definedName>
    <definedName name="Recalque" localSheetId="3">#REF!</definedName>
    <definedName name="Recalque" localSheetId="2">#REF!</definedName>
    <definedName name="Recalque" localSheetId="0">#REF!</definedName>
    <definedName name="Recalque">#REF!</definedName>
    <definedName name="s" localSheetId="1">#REF!</definedName>
    <definedName name="s" localSheetId="6">#REF!</definedName>
    <definedName name="s" localSheetId="5">#REF!</definedName>
    <definedName name="s" localSheetId="4">#REF!</definedName>
    <definedName name="s" localSheetId="3">#REF!</definedName>
    <definedName name="s" localSheetId="2">#REF!</definedName>
    <definedName name="s" localSheetId="0">#REF!</definedName>
    <definedName name="s">#REF!</definedName>
    <definedName name="sadsdf" localSheetId="1">#REF!</definedName>
    <definedName name="sadsdf" localSheetId="6">#REF!</definedName>
    <definedName name="sadsdf" localSheetId="5">#REF!</definedName>
    <definedName name="sadsdf" localSheetId="4">#REF!</definedName>
    <definedName name="sadsdf" localSheetId="3">#REF!</definedName>
    <definedName name="sadsdf" localSheetId="2">#REF!</definedName>
    <definedName name="sadsdf" localSheetId="0">#REF!</definedName>
    <definedName name="sadsdf">#REF!</definedName>
    <definedName name="sddddddddddd" localSheetId="1">#REF!</definedName>
    <definedName name="sddddddddddd" localSheetId="6">#REF!</definedName>
    <definedName name="sddddddddddd" localSheetId="5">#REF!</definedName>
    <definedName name="sddddddddddd" localSheetId="4">#REF!</definedName>
    <definedName name="sddddddddddd" localSheetId="3">#REF!</definedName>
    <definedName name="sddddddddddd" localSheetId="2">#REF!</definedName>
    <definedName name="sddddddddddd" localSheetId="0">#REF!</definedName>
    <definedName name="sddddddddddd">#REF!</definedName>
    <definedName name="TABELA">'[8]PLANILHA FONTE'!$B$1:$G$290</definedName>
    <definedName name="_xlnm.Print_Titles" localSheetId="7">'BM 01'!$1:$9</definedName>
    <definedName name="_xlnm.Print_Titles" localSheetId="1">'BM 01 ADITIVO 01'!$1:$9</definedName>
    <definedName name="_xlnm.Print_Titles" localSheetId="6">'BM 02'!$1:$9</definedName>
    <definedName name="_xlnm.Print_Titles" localSheetId="5">'BM 03'!$1:$9</definedName>
    <definedName name="_xlnm.Print_Titles" localSheetId="4">'BM 04'!$1:$9</definedName>
    <definedName name="_xlnm.Print_Titles" localSheetId="3">'BM 05'!$1:$9</definedName>
    <definedName name="_xlnm.Print_Titles" localSheetId="2">'BM 06'!$1:$9</definedName>
    <definedName name="_xlnm.Print_Titles" localSheetId="0">'BM 07'!$1:$9</definedName>
    <definedName name="truncar" localSheetId="1">[3]Serv!#REF!</definedName>
    <definedName name="truncar" localSheetId="6">[3]Serv!#REF!</definedName>
    <definedName name="truncar" localSheetId="5">[3]Serv!#REF!</definedName>
    <definedName name="truncar" localSheetId="4">[3]Serv!#REF!</definedName>
    <definedName name="truncar" localSheetId="3">[3]Serv!#REF!</definedName>
    <definedName name="truncar" localSheetId="2">[3]Serv!#REF!</definedName>
    <definedName name="truncar" localSheetId="0">[3]Serv!#REF!</definedName>
    <definedName name="truncar">[3]Serv!#REF!</definedName>
    <definedName name="vhvb" localSheetId="1">#REF!</definedName>
    <definedName name="vhvb" localSheetId="6">#REF!</definedName>
    <definedName name="vhvb" localSheetId="5">#REF!</definedName>
    <definedName name="vhvb" localSheetId="4">#REF!</definedName>
    <definedName name="vhvb" localSheetId="3">#REF!</definedName>
    <definedName name="vhvb" localSheetId="2">#REF!</definedName>
    <definedName name="vhvb" localSheetId="0">#REF!</definedName>
    <definedName name="vhvb">#REF!</definedName>
    <definedName name="vvvvvvvvvvvvvv" localSheetId="1">#REF!</definedName>
    <definedName name="vvvvvvvvvvvvvv" localSheetId="6">#REF!</definedName>
    <definedName name="vvvvvvvvvvvvvv" localSheetId="5">#REF!</definedName>
    <definedName name="vvvvvvvvvvvvvv" localSheetId="4">#REF!</definedName>
    <definedName name="vvvvvvvvvvvvvv" localSheetId="3">#REF!</definedName>
    <definedName name="vvvvvvvvvvvvvv" localSheetId="2">#REF!</definedName>
    <definedName name="vvvvvvvvvvvvvv" localSheetId="0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21" l="1"/>
  <c r="J33" i="21"/>
  <c r="L29" i="21"/>
  <c r="I29" i="21"/>
  <c r="F30" i="21"/>
  <c r="F29" i="21"/>
  <c r="K361" i="21"/>
  <c r="L361" i="21" s="1"/>
  <c r="J361" i="21"/>
  <c r="I361" i="21"/>
  <c r="H361" i="21"/>
  <c r="K360" i="21"/>
  <c r="L360" i="21" s="1"/>
  <c r="J360" i="21"/>
  <c r="I360" i="21"/>
  <c r="H360" i="21"/>
  <c r="K358" i="21"/>
  <c r="L358" i="21" s="1"/>
  <c r="J358" i="21"/>
  <c r="I358" i="21"/>
  <c r="H358" i="21"/>
  <c r="L357" i="21"/>
  <c r="K357" i="21"/>
  <c r="J357" i="21"/>
  <c r="I357" i="21"/>
  <c r="H357" i="21"/>
  <c r="L355" i="21"/>
  <c r="K355" i="21"/>
  <c r="J355" i="21"/>
  <c r="I355" i="21"/>
  <c r="H355" i="21"/>
  <c r="K354" i="21"/>
  <c r="L354" i="21" s="1"/>
  <c r="J354" i="21"/>
  <c r="I354" i="21"/>
  <c r="H354" i="21"/>
  <c r="K353" i="21"/>
  <c r="L353" i="21" s="1"/>
  <c r="J353" i="21"/>
  <c r="I353" i="21"/>
  <c r="H353" i="21"/>
  <c r="K352" i="21"/>
  <c r="L352" i="21" s="1"/>
  <c r="J352" i="21"/>
  <c r="I352" i="21"/>
  <c r="H352" i="21"/>
  <c r="K351" i="21"/>
  <c r="J351" i="21"/>
  <c r="L351" i="21" s="1"/>
  <c r="I351" i="21"/>
  <c r="H351" i="21"/>
  <c r="K350" i="21"/>
  <c r="L350" i="21" s="1"/>
  <c r="J350" i="21"/>
  <c r="I350" i="21"/>
  <c r="H350" i="21"/>
  <c r="K349" i="21"/>
  <c r="L349" i="21" s="1"/>
  <c r="J349" i="21"/>
  <c r="I349" i="21"/>
  <c r="H349" i="21"/>
  <c r="K347" i="21"/>
  <c r="L347" i="21" s="1"/>
  <c r="J347" i="21"/>
  <c r="I347" i="21"/>
  <c r="H347" i="21"/>
  <c r="K346" i="21"/>
  <c r="L346" i="21" s="1"/>
  <c r="J346" i="21"/>
  <c r="I346" i="21"/>
  <c r="H346" i="21"/>
  <c r="K344" i="21"/>
  <c r="L344" i="21" s="1"/>
  <c r="J344" i="21"/>
  <c r="I344" i="21"/>
  <c r="H344" i="21"/>
  <c r="K343" i="21"/>
  <c r="L343" i="21" s="1"/>
  <c r="J343" i="21"/>
  <c r="I343" i="21"/>
  <c r="H343" i="21"/>
  <c r="K342" i="21"/>
  <c r="L342" i="21" s="1"/>
  <c r="J342" i="21"/>
  <c r="I342" i="21"/>
  <c r="H342" i="21"/>
  <c r="K341" i="21"/>
  <c r="L341" i="21" s="1"/>
  <c r="J341" i="21"/>
  <c r="I341" i="21"/>
  <c r="H341" i="21"/>
  <c r="K340" i="21"/>
  <c r="L340" i="21" s="1"/>
  <c r="J340" i="21"/>
  <c r="I340" i="21"/>
  <c r="H340" i="21"/>
  <c r="K339" i="21"/>
  <c r="L339" i="21" s="1"/>
  <c r="J339" i="21"/>
  <c r="I339" i="21"/>
  <c r="H339" i="21"/>
  <c r="K338" i="21"/>
  <c r="L338" i="21" s="1"/>
  <c r="J338" i="21"/>
  <c r="I338" i="21"/>
  <c r="H338" i="21"/>
  <c r="K337" i="21"/>
  <c r="L337" i="21" s="1"/>
  <c r="J337" i="21"/>
  <c r="I337" i="21"/>
  <c r="H337" i="21"/>
  <c r="K336" i="21"/>
  <c r="J336" i="21"/>
  <c r="L336" i="21" s="1"/>
  <c r="I336" i="21"/>
  <c r="H336" i="21"/>
  <c r="K335" i="21"/>
  <c r="L335" i="21" s="1"/>
  <c r="J335" i="21"/>
  <c r="I335" i="21"/>
  <c r="H335" i="21"/>
  <c r="K334" i="21"/>
  <c r="L334" i="21" s="1"/>
  <c r="J334" i="21"/>
  <c r="I334" i="21"/>
  <c r="H334" i="21"/>
  <c r="K333" i="21"/>
  <c r="L333" i="21" s="1"/>
  <c r="J333" i="21"/>
  <c r="I333" i="21"/>
  <c r="H333" i="21"/>
  <c r="L332" i="21"/>
  <c r="K332" i="21"/>
  <c r="J332" i="21"/>
  <c r="I332" i="21"/>
  <c r="H332" i="21"/>
  <c r="K331" i="21"/>
  <c r="L331" i="21" s="1"/>
  <c r="J331" i="21"/>
  <c r="I331" i="21"/>
  <c r="H331" i="21"/>
  <c r="K330" i="21"/>
  <c r="L330" i="21" s="1"/>
  <c r="J330" i="21"/>
  <c r="I330" i="21"/>
  <c r="H330" i="21"/>
  <c r="K329" i="21"/>
  <c r="L329" i="21" s="1"/>
  <c r="J329" i="21"/>
  <c r="I329" i="21"/>
  <c r="H329" i="21"/>
  <c r="L328" i="21"/>
  <c r="K328" i="21"/>
  <c r="J328" i="21"/>
  <c r="I328" i="21"/>
  <c r="H328" i="21"/>
  <c r="K327" i="21"/>
  <c r="L327" i="21" s="1"/>
  <c r="J327" i="21"/>
  <c r="I327" i="21"/>
  <c r="H327" i="21"/>
  <c r="K326" i="21"/>
  <c r="L326" i="21" s="1"/>
  <c r="J326" i="21"/>
  <c r="I326" i="21"/>
  <c r="H326" i="21"/>
  <c r="K325" i="21"/>
  <c r="L325" i="21" s="1"/>
  <c r="J325" i="21"/>
  <c r="I325" i="21"/>
  <c r="H325" i="21"/>
  <c r="L324" i="21"/>
  <c r="K324" i="21"/>
  <c r="J324" i="21"/>
  <c r="I324" i="21"/>
  <c r="H324" i="21"/>
  <c r="K323" i="21"/>
  <c r="L323" i="21" s="1"/>
  <c r="J323" i="21"/>
  <c r="I323" i="21"/>
  <c r="H323" i="21"/>
  <c r="K322" i="21"/>
  <c r="L322" i="21" s="1"/>
  <c r="J322" i="21"/>
  <c r="I322" i="21"/>
  <c r="H322" i="21"/>
  <c r="K321" i="21"/>
  <c r="L321" i="21" s="1"/>
  <c r="J321" i="21"/>
  <c r="I321" i="21"/>
  <c r="H321" i="21"/>
  <c r="L320" i="21"/>
  <c r="K320" i="21"/>
  <c r="J320" i="21"/>
  <c r="I320" i="21"/>
  <c r="H320" i="21"/>
  <c r="K319" i="21"/>
  <c r="L319" i="21" s="1"/>
  <c r="J319" i="21"/>
  <c r="I319" i="21"/>
  <c r="H319" i="21"/>
  <c r="K318" i="21"/>
  <c r="L318" i="21" s="1"/>
  <c r="J318" i="21"/>
  <c r="I318" i="21"/>
  <c r="H318" i="21"/>
  <c r="K317" i="21"/>
  <c r="L317" i="21" s="1"/>
  <c r="J317" i="21"/>
  <c r="I317" i="21"/>
  <c r="H317" i="21"/>
  <c r="L316" i="21"/>
  <c r="K316" i="21"/>
  <c r="J316" i="21"/>
  <c r="I316" i="21"/>
  <c r="H316" i="21"/>
  <c r="K315" i="21"/>
  <c r="L315" i="21" s="1"/>
  <c r="J315" i="21"/>
  <c r="I315" i="21"/>
  <c r="H315" i="21"/>
  <c r="K314" i="21"/>
  <c r="L314" i="21" s="1"/>
  <c r="J314" i="21"/>
  <c r="I314" i="21"/>
  <c r="H314" i="21"/>
  <c r="K313" i="21"/>
  <c r="L313" i="21" s="1"/>
  <c r="J313" i="21"/>
  <c r="I313" i="21"/>
  <c r="H313" i="21"/>
  <c r="L312" i="21"/>
  <c r="K312" i="21"/>
  <c r="J312" i="21"/>
  <c r="I312" i="21"/>
  <c r="H312" i="21"/>
  <c r="K311" i="21"/>
  <c r="L311" i="21" s="1"/>
  <c r="J311" i="21"/>
  <c r="I311" i="21"/>
  <c r="H311" i="21"/>
  <c r="K310" i="21"/>
  <c r="L310" i="21" s="1"/>
  <c r="J310" i="21"/>
  <c r="I310" i="21"/>
  <c r="H310" i="21"/>
  <c r="K309" i="21"/>
  <c r="L309" i="21" s="1"/>
  <c r="J309" i="21"/>
  <c r="I309" i="21"/>
  <c r="H309" i="21"/>
  <c r="L308" i="21"/>
  <c r="K308" i="21"/>
  <c r="J308" i="21"/>
  <c r="I308" i="21"/>
  <c r="H308" i="21"/>
  <c r="K307" i="21"/>
  <c r="L307" i="21" s="1"/>
  <c r="J307" i="21"/>
  <c r="I307" i="21"/>
  <c r="H307" i="21"/>
  <c r="K306" i="21"/>
  <c r="L306" i="21" s="1"/>
  <c r="J306" i="21"/>
  <c r="I306" i="21"/>
  <c r="H306" i="21"/>
  <c r="L305" i="21"/>
  <c r="K305" i="21"/>
  <c r="J305" i="21"/>
  <c r="I305" i="21"/>
  <c r="H305" i="21"/>
  <c r="L304" i="21"/>
  <c r="K304" i="21"/>
  <c r="J304" i="21"/>
  <c r="I304" i="21"/>
  <c r="H304" i="21"/>
  <c r="K303" i="21"/>
  <c r="L303" i="21" s="1"/>
  <c r="J303" i="21"/>
  <c r="I303" i="21"/>
  <c r="H303" i="21"/>
  <c r="K302" i="21"/>
  <c r="L302" i="21" s="1"/>
  <c r="J302" i="21"/>
  <c r="I302" i="21"/>
  <c r="H302" i="21"/>
  <c r="L301" i="21"/>
  <c r="K301" i="21"/>
  <c r="J301" i="21"/>
  <c r="I301" i="21"/>
  <c r="H301" i="21"/>
  <c r="L300" i="21"/>
  <c r="K300" i="21"/>
  <c r="J300" i="21"/>
  <c r="I300" i="21"/>
  <c r="H300" i="21"/>
  <c r="K299" i="21"/>
  <c r="L299" i="21" s="1"/>
  <c r="J299" i="21"/>
  <c r="I299" i="21"/>
  <c r="H299" i="21"/>
  <c r="K298" i="21"/>
  <c r="L298" i="21" s="1"/>
  <c r="J298" i="21"/>
  <c r="I298" i="21"/>
  <c r="H298" i="21"/>
  <c r="K297" i="21"/>
  <c r="L297" i="21" s="1"/>
  <c r="J297" i="21"/>
  <c r="I297" i="21"/>
  <c r="H297" i="21"/>
  <c r="L296" i="21"/>
  <c r="K296" i="21"/>
  <c r="J296" i="21"/>
  <c r="I296" i="21"/>
  <c r="H296" i="21"/>
  <c r="K295" i="21"/>
  <c r="L295" i="21" s="1"/>
  <c r="J295" i="21"/>
  <c r="I295" i="21"/>
  <c r="H295" i="21"/>
  <c r="K294" i="21"/>
  <c r="L294" i="21" s="1"/>
  <c r="J294" i="21"/>
  <c r="I294" i="21"/>
  <c r="H294" i="21"/>
  <c r="K293" i="21"/>
  <c r="L293" i="21" s="1"/>
  <c r="J293" i="21"/>
  <c r="I293" i="21"/>
  <c r="H293" i="21"/>
  <c r="L292" i="21"/>
  <c r="K292" i="21"/>
  <c r="J292" i="21"/>
  <c r="I292" i="21"/>
  <c r="H292" i="21"/>
  <c r="K291" i="21"/>
  <c r="L291" i="21" s="1"/>
  <c r="J291" i="21"/>
  <c r="I291" i="21"/>
  <c r="H291" i="21"/>
  <c r="K290" i="21"/>
  <c r="L290" i="21" s="1"/>
  <c r="J290" i="21"/>
  <c r="I290" i="21"/>
  <c r="H290" i="21"/>
  <c r="K289" i="21"/>
  <c r="L289" i="21" s="1"/>
  <c r="J289" i="21"/>
  <c r="I289" i="21"/>
  <c r="H289" i="21"/>
  <c r="L288" i="21"/>
  <c r="K288" i="21"/>
  <c r="J288" i="21"/>
  <c r="I288" i="21"/>
  <c r="H288" i="21"/>
  <c r="K287" i="21"/>
  <c r="L287" i="21" s="1"/>
  <c r="J287" i="21"/>
  <c r="I287" i="21"/>
  <c r="H287" i="21"/>
  <c r="K286" i="21"/>
  <c r="L286" i="21" s="1"/>
  <c r="J286" i="21"/>
  <c r="I286" i="21"/>
  <c r="H286" i="21"/>
  <c r="K285" i="21"/>
  <c r="L285" i="21" s="1"/>
  <c r="J285" i="21"/>
  <c r="I285" i="21"/>
  <c r="H285" i="21"/>
  <c r="L284" i="21"/>
  <c r="K284" i="21"/>
  <c r="J284" i="21"/>
  <c r="I284" i="21"/>
  <c r="H284" i="21"/>
  <c r="K283" i="21"/>
  <c r="L283" i="21" s="1"/>
  <c r="J283" i="21"/>
  <c r="I283" i="21"/>
  <c r="H283" i="21"/>
  <c r="K282" i="21"/>
  <c r="L282" i="21" s="1"/>
  <c r="J282" i="21"/>
  <c r="I282" i="21"/>
  <c r="H282" i="21"/>
  <c r="K281" i="21"/>
  <c r="L281" i="21" s="1"/>
  <c r="J281" i="21"/>
  <c r="I281" i="21"/>
  <c r="H281" i="21"/>
  <c r="L280" i="21"/>
  <c r="K280" i="21"/>
  <c r="J280" i="21"/>
  <c r="I280" i="21"/>
  <c r="H280" i="21"/>
  <c r="K279" i="21"/>
  <c r="L279" i="21" s="1"/>
  <c r="J279" i="21"/>
  <c r="I279" i="21"/>
  <c r="H279" i="21"/>
  <c r="K278" i="21"/>
  <c r="L278" i="21" s="1"/>
  <c r="J278" i="21"/>
  <c r="I278" i="21"/>
  <c r="H278" i="21"/>
  <c r="K277" i="21"/>
  <c r="L277" i="21" s="1"/>
  <c r="J277" i="21"/>
  <c r="I277" i="21"/>
  <c r="H277" i="21"/>
  <c r="L276" i="21"/>
  <c r="K276" i="21"/>
  <c r="J276" i="21"/>
  <c r="I276" i="21"/>
  <c r="H276" i="21"/>
  <c r="K275" i="21"/>
  <c r="L275" i="21" s="1"/>
  <c r="J275" i="21"/>
  <c r="I275" i="21"/>
  <c r="H275" i="21"/>
  <c r="K274" i="21"/>
  <c r="L274" i="21" s="1"/>
  <c r="J274" i="21"/>
  <c r="I274" i="21"/>
  <c r="H274" i="21"/>
  <c r="K273" i="21"/>
  <c r="L273" i="21" s="1"/>
  <c r="J273" i="21"/>
  <c r="I273" i="21"/>
  <c r="H273" i="21"/>
  <c r="L272" i="21"/>
  <c r="K272" i="21"/>
  <c r="J272" i="21"/>
  <c r="I272" i="21"/>
  <c r="H272" i="21"/>
  <c r="K271" i="21"/>
  <c r="L271" i="21" s="1"/>
  <c r="J271" i="21"/>
  <c r="I271" i="21"/>
  <c r="H271" i="21"/>
  <c r="K270" i="21"/>
  <c r="L270" i="21" s="1"/>
  <c r="J270" i="21"/>
  <c r="I270" i="21"/>
  <c r="H270" i="21"/>
  <c r="K269" i="21"/>
  <c r="L269" i="21" s="1"/>
  <c r="J269" i="21"/>
  <c r="I269" i="21"/>
  <c r="H269" i="21"/>
  <c r="L268" i="21"/>
  <c r="K268" i="21"/>
  <c r="J268" i="21"/>
  <c r="I268" i="21"/>
  <c r="H268" i="21"/>
  <c r="K267" i="21"/>
  <c r="L267" i="21" s="1"/>
  <c r="J267" i="21"/>
  <c r="I267" i="21"/>
  <c r="H267" i="21"/>
  <c r="K266" i="21"/>
  <c r="L266" i="21" s="1"/>
  <c r="J266" i="21"/>
  <c r="I266" i="21"/>
  <c r="H266" i="21"/>
  <c r="K265" i="21"/>
  <c r="L265" i="21" s="1"/>
  <c r="J265" i="21"/>
  <c r="I265" i="21"/>
  <c r="H265" i="21"/>
  <c r="L264" i="21"/>
  <c r="K264" i="21"/>
  <c r="J264" i="21"/>
  <c r="I264" i="21"/>
  <c r="H264" i="21"/>
  <c r="K263" i="21"/>
  <c r="L263" i="21" s="1"/>
  <c r="J263" i="21"/>
  <c r="I263" i="21"/>
  <c r="H263" i="21"/>
  <c r="K262" i="21"/>
  <c r="L262" i="21" s="1"/>
  <c r="J262" i="21"/>
  <c r="I262" i="21"/>
  <c r="H262" i="21"/>
  <c r="K261" i="21"/>
  <c r="L261" i="21" s="1"/>
  <c r="J261" i="21"/>
  <c r="I261" i="21"/>
  <c r="H261" i="21"/>
  <c r="L260" i="21"/>
  <c r="K260" i="21"/>
  <c r="J260" i="21"/>
  <c r="I260" i="21"/>
  <c r="H260" i="21"/>
  <c r="K259" i="21"/>
  <c r="L259" i="21" s="1"/>
  <c r="J259" i="21"/>
  <c r="I259" i="21"/>
  <c r="H259" i="21"/>
  <c r="K258" i="21"/>
  <c r="L258" i="21" s="1"/>
  <c r="J258" i="21"/>
  <c r="I258" i="21"/>
  <c r="H258" i="21"/>
  <c r="K257" i="21"/>
  <c r="L257" i="21" s="1"/>
  <c r="J257" i="21"/>
  <c r="I257" i="21"/>
  <c r="H257" i="21"/>
  <c r="L256" i="21"/>
  <c r="K256" i="21"/>
  <c r="J256" i="21"/>
  <c r="I256" i="21"/>
  <c r="H256" i="21"/>
  <c r="K255" i="21"/>
  <c r="L255" i="21" s="1"/>
  <c r="J255" i="21"/>
  <c r="I255" i="21"/>
  <c r="H255" i="21"/>
  <c r="K254" i="21"/>
  <c r="L254" i="21" s="1"/>
  <c r="J254" i="21"/>
  <c r="I254" i="21"/>
  <c r="H254" i="21"/>
  <c r="K253" i="21"/>
  <c r="L253" i="21" s="1"/>
  <c r="J253" i="21"/>
  <c r="I253" i="21"/>
  <c r="H253" i="21"/>
  <c r="L252" i="21"/>
  <c r="K252" i="21"/>
  <c r="J252" i="21"/>
  <c r="I252" i="21"/>
  <c r="H252" i="21"/>
  <c r="K251" i="21"/>
  <c r="L251" i="21" s="1"/>
  <c r="J251" i="21"/>
  <c r="I251" i="21"/>
  <c r="H251" i="21"/>
  <c r="K250" i="21"/>
  <c r="L250" i="21" s="1"/>
  <c r="J250" i="21"/>
  <c r="I250" i="21"/>
  <c r="H250" i="21"/>
  <c r="K249" i="21"/>
  <c r="L249" i="21" s="1"/>
  <c r="J249" i="21"/>
  <c r="I249" i="21"/>
  <c r="H249" i="21"/>
  <c r="L248" i="21"/>
  <c r="K248" i="21"/>
  <c r="J248" i="21"/>
  <c r="I248" i="21"/>
  <c r="H248" i="21"/>
  <c r="K247" i="21"/>
  <c r="L247" i="21" s="1"/>
  <c r="J247" i="21"/>
  <c r="I247" i="21"/>
  <c r="H247" i="21"/>
  <c r="K246" i="21"/>
  <c r="L246" i="21" s="1"/>
  <c r="J246" i="21"/>
  <c r="I246" i="21"/>
  <c r="H246" i="21"/>
  <c r="K245" i="21"/>
  <c r="J245" i="21"/>
  <c r="I245" i="21"/>
  <c r="H245" i="21"/>
  <c r="L244" i="21"/>
  <c r="K244" i="21"/>
  <c r="J244" i="21"/>
  <c r="I244" i="21"/>
  <c r="H244" i="21"/>
  <c r="K243" i="21"/>
  <c r="L243" i="21" s="1"/>
  <c r="J243" i="21"/>
  <c r="I243" i="21"/>
  <c r="H243" i="21"/>
  <c r="K242" i="21"/>
  <c r="L242" i="21" s="1"/>
  <c r="J242" i="21"/>
  <c r="I242" i="21"/>
  <c r="H242" i="21"/>
  <c r="K241" i="21"/>
  <c r="L241" i="21" s="1"/>
  <c r="J241" i="21"/>
  <c r="I241" i="21"/>
  <c r="H241" i="21"/>
  <c r="K240" i="21"/>
  <c r="L240" i="21" s="1"/>
  <c r="J240" i="21"/>
  <c r="I240" i="21"/>
  <c r="H240" i="21"/>
  <c r="L239" i="21"/>
  <c r="K239" i="21"/>
  <c r="J239" i="21"/>
  <c r="I239" i="21"/>
  <c r="H239" i="21"/>
  <c r="K238" i="21"/>
  <c r="L238" i="21" s="1"/>
  <c r="J238" i="21"/>
  <c r="I238" i="21"/>
  <c r="H238" i="21"/>
  <c r="K237" i="21"/>
  <c r="J237" i="21"/>
  <c r="I237" i="21"/>
  <c r="H237" i="21"/>
  <c r="K236" i="21"/>
  <c r="L236" i="21" s="1"/>
  <c r="J236" i="21"/>
  <c r="I236" i="21"/>
  <c r="H236" i="21"/>
  <c r="L235" i="21"/>
  <c r="K235" i="21"/>
  <c r="J235" i="21"/>
  <c r="I235" i="21"/>
  <c r="H235" i="21"/>
  <c r="K234" i="21"/>
  <c r="L234" i="21" s="1"/>
  <c r="J234" i="21"/>
  <c r="I234" i="21"/>
  <c r="H234" i="21"/>
  <c r="K233" i="21"/>
  <c r="J233" i="21"/>
  <c r="I233" i="21"/>
  <c r="H233" i="21"/>
  <c r="K232" i="21"/>
  <c r="L232" i="21" s="1"/>
  <c r="J232" i="21"/>
  <c r="I232" i="21"/>
  <c r="H232" i="21"/>
  <c r="L231" i="21"/>
  <c r="K231" i="21"/>
  <c r="J231" i="21"/>
  <c r="I231" i="21"/>
  <c r="H231" i="21"/>
  <c r="K230" i="21"/>
  <c r="L230" i="21" s="1"/>
  <c r="J230" i="21"/>
  <c r="I230" i="21"/>
  <c r="H230" i="21"/>
  <c r="K229" i="21"/>
  <c r="J229" i="21"/>
  <c r="I229" i="21"/>
  <c r="H229" i="21"/>
  <c r="K228" i="21"/>
  <c r="L228" i="21" s="1"/>
  <c r="J228" i="21"/>
  <c r="I228" i="21"/>
  <c r="H228" i="21"/>
  <c r="L227" i="21"/>
  <c r="K227" i="21"/>
  <c r="J227" i="21"/>
  <c r="I227" i="21"/>
  <c r="H227" i="21"/>
  <c r="K226" i="21"/>
  <c r="L226" i="21" s="1"/>
  <c r="J226" i="21"/>
  <c r="I226" i="21"/>
  <c r="H226" i="21"/>
  <c r="K225" i="21"/>
  <c r="L225" i="21" s="1"/>
  <c r="J225" i="21"/>
  <c r="I225" i="21"/>
  <c r="H225" i="21"/>
  <c r="K224" i="21"/>
  <c r="L224" i="21" s="1"/>
  <c r="J224" i="21"/>
  <c r="I224" i="21"/>
  <c r="H224" i="21"/>
  <c r="L223" i="21"/>
  <c r="K223" i="21"/>
  <c r="J223" i="21"/>
  <c r="I223" i="21"/>
  <c r="H223" i="21"/>
  <c r="K222" i="21"/>
  <c r="L222" i="21" s="1"/>
  <c r="J222" i="21"/>
  <c r="I222" i="21"/>
  <c r="H222" i="21"/>
  <c r="K221" i="21"/>
  <c r="J221" i="21"/>
  <c r="I221" i="21"/>
  <c r="H221" i="21"/>
  <c r="K220" i="21"/>
  <c r="L220" i="21" s="1"/>
  <c r="J220" i="21"/>
  <c r="I220" i="21"/>
  <c r="H220" i="21"/>
  <c r="L219" i="21"/>
  <c r="K219" i="21"/>
  <c r="J219" i="21"/>
  <c r="I219" i="21"/>
  <c r="H219" i="21"/>
  <c r="K218" i="21"/>
  <c r="J218" i="21"/>
  <c r="L218" i="21" s="1"/>
  <c r="I218" i="21"/>
  <c r="K217" i="21"/>
  <c r="J217" i="21"/>
  <c r="L217" i="21" s="1"/>
  <c r="I217" i="21"/>
  <c r="H217" i="21"/>
  <c r="K216" i="21"/>
  <c r="J216" i="21"/>
  <c r="I216" i="21"/>
  <c r="H216" i="21"/>
  <c r="K215" i="21"/>
  <c r="L215" i="21" s="1"/>
  <c r="J215" i="21"/>
  <c r="I215" i="21"/>
  <c r="H215" i="21"/>
  <c r="L214" i="21"/>
  <c r="K214" i="21"/>
  <c r="J214" i="21"/>
  <c r="I214" i="21"/>
  <c r="H214" i="21"/>
  <c r="K213" i="21"/>
  <c r="J213" i="21"/>
  <c r="L213" i="21" s="1"/>
  <c r="I213" i="21"/>
  <c r="H213" i="21"/>
  <c r="K212" i="21"/>
  <c r="J212" i="21"/>
  <c r="I212" i="21"/>
  <c r="H212" i="21"/>
  <c r="K211" i="21"/>
  <c r="L211" i="21" s="1"/>
  <c r="J211" i="21"/>
  <c r="I211" i="21"/>
  <c r="H211" i="21"/>
  <c r="L210" i="21"/>
  <c r="K210" i="21"/>
  <c r="J210" i="21"/>
  <c r="I210" i="21"/>
  <c r="H210" i="21"/>
  <c r="K209" i="21"/>
  <c r="L209" i="21" s="1"/>
  <c r="J209" i="21"/>
  <c r="I209" i="21"/>
  <c r="H209" i="21"/>
  <c r="K208" i="21"/>
  <c r="J208" i="21"/>
  <c r="I208" i="21"/>
  <c r="H208" i="21"/>
  <c r="K207" i="21"/>
  <c r="L207" i="21" s="1"/>
  <c r="J207" i="21"/>
  <c r="I207" i="21"/>
  <c r="H207" i="21"/>
  <c r="L206" i="21"/>
  <c r="K206" i="21"/>
  <c r="J206" i="21"/>
  <c r="I206" i="21"/>
  <c r="H206" i="21"/>
  <c r="K205" i="21"/>
  <c r="L205" i="21" s="1"/>
  <c r="J205" i="21"/>
  <c r="I205" i="21"/>
  <c r="H205" i="21"/>
  <c r="K204" i="21"/>
  <c r="L204" i="21" s="1"/>
  <c r="J204" i="21"/>
  <c r="I204" i="21"/>
  <c r="H204" i="21"/>
  <c r="K203" i="21"/>
  <c r="L203" i="21" s="1"/>
  <c r="J203" i="21"/>
  <c r="I203" i="21"/>
  <c r="H203" i="21"/>
  <c r="L202" i="21"/>
  <c r="K202" i="21"/>
  <c r="J202" i="21"/>
  <c r="I202" i="21"/>
  <c r="H202" i="21"/>
  <c r="K201" i="21"/>
  <c r="L201" i="21" s="1"/>
  <c r="J201" i="21"/>
  <c r="I201" i="21"/>
  <c r="H201" i="21"/>
  <c r="K200" i="21"/>
  <c r="L200" i="21" s="1"/>
  <c r="J200" i="21"/>
  <c r="I200" i="21"/>
  <c r="H200" i="21"/>
  <c r="K199" i="21"/>
  <c r="L199" i="21" s="1"/>
  <c r="J199" i="21"/>
  <c r="I199" i="21"/>
  <c r="H199" i="21"/>
  <c r="L198" i="21"/>
  <c r="K198" i="21"/>
  <c r="J198" i="21"/>
  <c r="I198" i="21"/>
  <c r="H198" i="21"/>
  <c r="K197" i="21"/>
  <c r="L197" i="21" s="1"/>
  <c r="J197" i="21"/>
  <c r="I197" i="21"/>
  <c r="H197" i="21"/>
  <c r="K196" i="21"/>
  <c r="J196" i="21"/>
  <c r="I196" i="21"/>
  <c r="H196" i="21"/>
  <c r="K195" i="21"/>
  <c r="L195" i="21" s="1"/>
  <c r="J195" i="21"/>
  <c r="I195" i="21"/>
  <c r="H195" i="21"/>
  <c r="L194" i="21"/>
  <c r="K194" i="21"/>
  <c r="J194" i="21"/>
  <c r="I194" i="21"/>
  <c r="H194" i="21"/>
  <c r="K193" i="21"/>
  <c r="L193" i="21" s="1"/>
  <c r="J193" i="21"/>
  <c r="I193" i="21"/>
  <c r="H193" i="21"/>
  <c r="K192" i="21"/>
  <c r="J192" i="21"/>
  <c r="I192" i="21"/>
  <c r="H192" i="21"/>
  <c r="K191" i="21"/>
  <c r="L191" i="21" s="1"/>
  <c r="J191" i="21"/>
  <c r="I191" i="21"/>
  <c r="H191" i="21"/>
  <c r="L190" i="21"/>
  <c r="K190" i="21"/>
  <c r="J190" i="21"/>
  <c r="I190" i="21"/>
  <c r="H190" i="21"/>
  <c r="K189" i="21"/>
  <c r="L189" i="21" s="1"/>
  <c r="J189" i="21"/>
  <c r="I189" i="21"/>
  <c r="H189" i="21"/>
  <c r="K188" i="21"/>
  <c r="L188" i="21" s="1"/>
  <c r="J188" i="21"/>
  <c r="I188" i="21"/>
  <c r="H188" i="21"/>
  <c r="K187" i="21"/>
  <c r="L187" i="21" s="1"/>
  <c r="J187" i="21"/>
  <c r="I187" i="21"/>
  <c r="H187" i="21"/>
  <c r="L186" i="21"/>
  <c r="K186" i="21"/>
  <c r="J186" i="21"/>
  <c r="I186" i="21"/>
  <c r="H186" i="21"/>
  <c r="K185" i="21"/>
  <c r="L185" i="21" s="1"/>
  <c r="J185" i="21"/>
  <c r="I185" i="21"/>
  <c r="H185" i="21"/>
  <c r="K184" i="21"/>
  <c r="L184" i="21" s="1"/>
  <c r="J184" i="21"/>
  <c r="I184" i="21"/>
  <c r="H184" i="21"/>
  <c r="K183" i="21"/>
  <c r="L183" i="21" s="1"/>
  <c r="J183" i="21"/>
  <c r="I183" i="21"/>
  <c r="H183" i="21"/>
  <c r="L182" i="21"/>
  <c r="K182" i="21"/>
  <c r="J182" i="21"/>
  <c r="I182" i="21"/>
  <c r="H182" i="21"/>
  <c r="K181" i="21"/>
  <c r="L181" i="21" s="1"/>
  <c r="J181" i="21"/>
  <c r="I181" i="21"/>
  <c r="H181" i="21"/>
  <c r="K180" i="21"/>
  <c r="J180" i="21"/>
  <c r="I180" i="21"/>
  <c r="H180" i="21"/>
  <c r="K179" i="21"/>
  <c r="L179" i="21" s="1"/>
  <c r="J179" i="21"/>
  <c r="I179" i="21"/>
  <c r="H179" i="21"/>
  <c r="L178" i="21"/>
  <c r="K178" i="21"/>
  <c r="J178" i="21"/>
  <c r="I178" i="21"/>
  <c r="H178" i="21"/>
  <c r="K177" i="21"/>
  <c r="L177" i="21" s="1"/>
  <c r="J177" i="21"/>
  <c r="I177" i="21"/>
  <c r="H177" i="21"/>
  <c r="K176" i="21"/>
  <c r="J176" i="21"/>
  <c r="I176" i="21"/>
  <c r="H176" i="21"/>
  <c r="K175" i="21"/>
  <c r="L175" i="21" s="1"/>
  <c r="J175" i="21"/>
  <c r="I175" i="21"/>
  <c r="H175" i="21"/>
  <c r="L174" i="21"/>
  <c r="K174" i="21"/>
  <c r="J174" i="21"/>
  <c r="I174" i="21"/>
  <c r="H174" i="21"/>
  <c r="K173" i="21"/>
  <c r="L173" i="21" s="1"/>
  <c r="J173" i="21"/>
  <c r="I173" i="21"/>
  <c r="H173" i="21"/>
  <c r="K172" i="21"/>
  <c r="L172" i="21" s="1"/>
  <c r="J172" i="21"/>
  <c r="I172" i="21"/>
  <c r="H172" i="21"/>
  <c r="K171" i="21"/>
  <c r="L171" i="21" s="1"/>
  <c r="J171" i="21"/>
  <c r="I171" i="21"/>
  <c r="H171" i="21"/>
  <c r="L170" i="21"/>
  <c r="K170" i="21"/>
  <c r="J170" i="21"/>
  <c r="I170" i="21"/>
  <c r="H170" i="21"/>
  <c r="K169" i="21"/>
  <c r="L169" i="21" s="1"/>
  <c r="J169" i="21"/>
  <c r="I169" i="21"/>
  <c r="H169" i="21"/>
  <c r="K168" i="21"/>
  <c r="L168" i="21" s="1"/>
  <c r="J168" i="21"/>
  <c r="I168" i="21"/>
  <c r="H168" i="21"/>
  <c r="K167" i="21"/>
  <c r="L167" i="21" s="1"/>
  <c r="J167" i="21"/>
  <c r="I167" i="21"/>
  <c r="H167" i="21"/>
  <c r="L166" i="21"/>
  <c r="K166" i="21"/>
  <c r="J166" i="21"/>
  <c r="I166" i="21"/>
  <c r="H166" i="21"/>
  <c r="K165" i="21"/>
  <c r="L165" i="21" s="1"/>
  <c r="J165" i="21"/>
  <c r="I165" i="21"/>
  <c r="H165" i="21"/>
  <c r="K164" i="21"/>
  <c r="J164" i="21"/>
  <c r="I164" i="21"/>
  <c r="H164" i="21"/>
  <c r="K163" i="21"/>
  <c r="L163" i="21" s="1"/>
  <c r="J163" i="21"/>
  <c r="I163" i="21"/>
  <c r="H163" i="21"/>
  <c r="L162" i="21"/>
  <c r="K162" i="21"/>
  <c r="J162" i="21"/>
  <c r="I162" i="21"/>
  <c r="H162" i="21"/>
  <c r="K160" i="21"/>
  <c r="L160" i="21" s="1"/>
  <c r="J160" i="21"/>
  <c r="I160" i="21"/>
  <c r="H160" i="21"/>
  <c r="K159" i="21"/>
  <c r="J159" i="21"/>
  <c r="I159" i="21"/>
  <c r="H159" i="21"/>
  <c r="K158" i="21"/>
  <c r="L158" i="21" s="1"/>
  <c r="J158" i="21"/>
  <c r="I158" i="21"/>
  <c r="H158" i="21"/>
  <c r="L157" i="21"/>
  <c r="K157" i="21"/>
  <c r="J157" i="21"/>
  <c r="I157" i="21"/>
  <c r="H157" i="21"/>
  <c r="K156" i="21"/>
  <c r="L156" i="21" s="1"/>
  <c r="J156" i="21"/>
  <c r="I156" i="21"/>
  <c r="H156" i="21"/>
  <c r="K155" i="21"/>
  <c r="L155" i="21" s="1"/>
  <c r="J155" i="21"/>
  <c r="I155" i="21"/>
  <c r="H155" i="21"/>
  <c r="K154" i="21"/>
  <c r="L154" i="21" s="1"/>
  <c r="J154" i="21"/>
  <c r="I154" i="21"/>
  <c r="H154" i="21"/>
  <c r="L153" i="21"/>
  <c r="K153" i="21"/>
  <c r="J153" i="21"/>
  <c r="I153" i="21"/>
  <c r="L152" i="21"/>
  <c r="K152" i="21"/>
  <c r="J152" i="21"/>
  <c r="I152" i="21"/>
  <c r="H152" i="21"/>
  <c r="K151" i="21"/>
  <c r="L151" i="21" s="1"/>
  <c r="J151" i="21"/>
  <c r="I151" i="21"/>
  <c r="H151" i="21"/>
  <c r="K150" i="21"/>
  <c r="L150" i="21" s="1"/>
  <c r="J150" i="21"/>
  <c r="I150" i="21"/>
  <c r="H150" i="21"/>
  <c r="K149" i="21"/>
  <c r="L149" i="21" s="1"/>
  <c r="J149" i="21"/>
  <c r="I149" i="21"/>
  <c r="H149" i="21"/>
  <c r="L148" i="21"/>
  <c r="K148" i="21"/>
  <c r="J148" i="21"/>
  <c r="I148" i="21"/>
  <c r="H148" i="21"/>
  <c r="K147" i="21"/>
  <c r="L147" i="21" s="1"/>
  <c r="J147" i="21"/>
  <c r="I147" i="21"/>
  <c r="H147" i="21"/>
  <c r="K146" i="21"/>
  <c r="J146" i="21"/>
  <c r="I146" i="21"/>
  <c r="H146" i="21"/>
  <c r="K145" i="21"/>
  <c r="L145" i="21" s="1"/>
  <c r="J145" i="21"/>
  <c r="I145" i="21"/>
  <c r="H145" i="21"/>
  <c r="L144" i="21"/>
  <c r="K144" i="21"/>
  <c r="J144" i="21"/>
  <c r="I144" i="21"/>
  <c r="H144" i="21"/>
  <c r="K143" i="21"/>
  <c r="L143" i="21" s="1"/>
  <c r="J143" i="21"/>
  <c r="I143" i="21"/>
  <c r="H143" i="21"/>
  <c r="K142" i="21"/>
  <c r="J142" i="21"/>
  <c r="I142" i="21"/>
  <c r="H142" i="21"/>
  <c r="K141" i="21"/>
  <c r="L141" i="21" s="1"/>
  <c r="J141" i="21"/>
  <c r="I141" i="21"/>
  <c r="H141" i="21"/>
  <c r="L140" i="21"/>
  <c r="K140" i="21"/>
  <c r="J140" i="21"/>
  <c r="I140" i="21"/>
  <c r="H140" i="21"/>
  <c r="K139" i="21"/>
  <c r="L139" i="21" s="1"/>
  <c r="J139" i="21"/>
  <c r="I139" i="21"/>
  <c r="H139" i="21"/>
  <c r="K138" i="21"/>
  <c r="L138" i="21" s="1"/>
  <c r="J138" i="21"/>
  <c r="I138" i="21"/>
  <c r="H138" i="21"/>
  <c r="K137" i="21"/>
  <c r="L137" i="21" s="1"/>
  <c r="J137" i="21"/>
  <c r="I137" i="21"/>
  <c r="H137" i="21"/>
  <c r="L136" i="21"/>
  <c r="K136" i="21"/>
  <c r="J136" i="21"/>
  <c r="I136" i="21"/>
  <c r="H136" i="21"/>
  <c r="K135" i="21"/>
  <c r="L135" i="21" s="1"/>
  <c r="J135" i="21"/>
  <c r="I135" i="21"/>
  <c r="H135" i="21"/>
  <c r="K134" i="21"/>
  <c r="L134" i="21" s="1"/>
  <c r="J134" i="21"/>
  <c r="I134" i="21"/>
  <c r="H134" i="21"/>
  <c r="K133" i="21"/>
  <c r="L133" i="21" s="1"/>
  <c r="J133" i="21"/>
  <c r="I133" i="21"/>
  <c r="H133" i="21"/>
  <c r="L132" i="21"/>
  <c r="K132" i="21"/>
  <c r="J132" i="21"/>
  <c r="I132" i="21"/>
  <c r="H132" i="21"/>
  <c r="K131" i="21"/>
  <c r="L131" i="21" s="1"/>
  <c r="J131" i="21"/>
  <c r="I131" i="21"/>
  <c r="H131" i="21"/>
  <c r="K130" i="21"/>
  <c r="J130" i="21"/>
  <c r="I130" i="21"/>
  <c r="H130" i="21"/>
  <c r="K129" i="21"/>
  <c r="L129" i="21" s="1"/>
  <c r="J129" i="21"/>
  <c r="I129" i="21"/>
  <c r="H129" i="21"/>
  <c r="L128" i="21"/>
  <c r="K128" i="21"/>
  <c r="J128" i="21"/>
  <c r="I128" i="21"/>
  <c r="H128" i="21"/>
  <c r="K127" i="21"/>
  <c r="L127" i="21" s="1"/>
  <c r="J127" i="21"/>
  <c r="I127" i="21"/>
  <c r="H127" i="21"/>
  <c r="K126" i="21"/>
  <c r="J126" i="21"/>
  <c r="I126" i="21"/>
  <c r="H126" i="21"/>
  <c r="K125" i="21"/>
  <c r="L125" i="21" s="1"/>
  <c r="J125" i="21"/>
  <c r="I125" i="21"/>
  <c r="H125" i="21"/>
  <c r="L124" i="21"/>
  <c r="K124" i="21"/>
  <c r="J124" i="21"/>
  <c r="I124" i="21"/>
  <c r="H124" i="21"/>
  <c r="K123" i="21"/>
  <c r="L123" i="21" s="1"/>
  <c r="J123" i="21"/>
  <c r="I123" i="21"/>
  <c r="K122" i="21"/>
  <c r="L122" i="21" s="1"/>
  <c r="J122" i="21"/>
  <c r="I122" i="21"/>
  <c r="H122" i="21"/>
  <c r="K121" i="21"/>
  <c r="J121" i="21"/>
  <c r="I121" i="21"/>
  <c r="H121" i="21"/>
  <c r="K120" i="21"/>
  <c r="L120" i="21" s="1"/>
  <c r="J120" i="21"/>
  <c r="I120" i="21"/>
  <c r="H120" i="21"/>
  <c r="L119" i="21"/>
  <c r="K119" i="21"/>
  <c r="J119" i="21"/>
  <c r="I119" i="21"/>
  <c r="H119" i="21"/>
  <c r="K118" i="21"/>
  <c r="L118" i="21" s="1"/>
  <c r="J118" i="21"/>
  <c r="I118" i="21"/>
  <c r="H118" i="21"/>
  <c r="K117" i="21"/>
  <c r="L117" i="21" s="1"/>
  <c r="J117" i="21"/>
  <c r="I117" i="21"/>
  <c r="H117" i="21"/>
  <c r="K116" i="21"/>
  <c r="L116" i="21" s="1"/>
  <c r="J116" i="21"/>
  <c r="I116" i="21"/>
  <c r="H116" i="21"/>
  <c r="L115" i="21"/>
  <c r="K115" i="21"/>
  <c r="J115" i="21"/>
  <c r="I115" i="21"/>
  <c r="H115" i="21"/>
  <c r="K114" i="21"/>
  <c r="L114" i="21" s="1"/>
  <c r="J114" i="21"/>
  <c r="I114" i="21"/>
  <c r="H114" i="21"/>
  <c r="K113" i="21"/>
  <c r="L113" i="21" s="1"/>
  <c r="J113" i="21"/>
  <c r="I113" i="21"/>
  <c r="H113" i="21"/>
  <c r="K112" i="21"/>
  <c r="L112" i="21" s="1"/>
  <c r="J112" i="21"/>
  <c r="I112" i="21"/>
  <c r="H112" i="21"/>
  <c r="L111" i="21"/>
  <c r="K111" i="21"/>
  <c r="J111" i="21"/>
  <c r="I111" i="21"/>
  <c r="H111" i="21"/>
  <c r="K110" i="21"/>
  <c r="L110" i="21" s="1"/>
  <c r="J110" i="21"/>
  <c r="I110" i="21"/>
  <c r="H110" i="21"/>
  <c r="K109" i="21"/>
  <c r="J109" i="21"/>
  <c r="I109" i="21"/>
  <c r="H109" i="21"/>
  <c r="K108" i="21"/>
  <c r="L108" i="21" s="1"/>
  <c r="J108" i="21"/>
  <c r="I108" i="21"/>
  <c r="H108" i="21"/>
  <c r="L107" i="21"/>
  <c r="K107" i="21"/>
  <c r="J107" i="21"/>
  <c r="I107" i="21"/>
  <c r="H107" i="21"/>
  <c r="K106" i="21"/>
  <c r="L106" i="21" s="1"/>
  <c r="J106" i="21"/>
  <c r="I106" i="21"/>
  <c r="H106" i="21"/>
  <c r="K105" i="21"/>
  <c r="J105" i="21"/>
  <c r="I105" i="21"/>
  <c r="H105" i="21"/>
  <c r="K104" i="21"/>
  <c r="L104" i="21" s="1"/>
  <c r="J104" i="21"/>
  <c r="I104" i="21"/>
  <c r="H104" i="21"/>
  <c r="L103" i="21"/>
  <c r="K103" i="21"/>
  <c r="J103" i="21"/>
  <c r="I103" i="21"/>
  <c r="H103" i="21"/>
  <c r="K102" i="21"/>
  <c r="L102" i="21" s="1"/>
  <c r="J102" i="21"/>
  <c r="I102" i="21"/>
  <c r="H102" i="21"/>
  <c r="K101" i="21"/>
  <c r="L101" i="21" s="1"/>
  <c r="J101" i="21"/>
  <c r="I101" i="21"/>
  <c r="H101" i="21"/>
  <c r="K100" i="21"/>
  <c r="L100" i="21" s="1"/>
  <c r="J100" i="21"/>
  <c r="I100" i="21"/>
  <c r="H100" i="21"/>
  <c r="L99" i="21"/>
  <c r="K99" i="21"/>
  <c r="J99" i="21"/>
  <c r="I99" i="21"/>
  <c r="H99" i="21"/>
  <c r="K98" i="21"/>
  <c r="L98" i="21" s="1"/>
  <c r="J98" i="21"/>
  <c r="I98" i="21"/>
  <c r="H98" i="21"/>
  <c r="K97" i="21"/>
  <c r="L97" i="21" s="1"/>
  <c r="J97" i="21"/>
  <c r="I97" i="21"/>
  <c r="H97" i="21"/>
  <c r="K96" i="21"/>
  <c r="L96" i="21" s="1"/>
  <c r="J96" i="21"/>
  <c r="I96" i="21"/>
  <c r="H96" i="21"/>
  <c r="L94" i="21"/>
  <c r="K94" i="21"/>
  <c r="J94" i="21"/>
  <c r="I94" i="21"/>
  <c r="H94" i="21"/>
  <c r="K93" i="21"/>
  <c r="L93" i="21" s="1"/>
  <c r="J93" i="21"/>
  <c r="I93" i="21"/>
  <c r="H93" i="21"/>
  <c r="K92" i="21"/>
  <c r="J92" i="21"/>
  <c r="I92" i="21"/>
  <c r="H92" i="21"/>
  <c r="K91" i="21"/>
  <c r="L91" i="21" s="1"/>
  <c r="J91" i="21"/>
  <c r="I91" i="21"/>
  <c r="H91" i="21"/>
  <c r="L90" i="21"/>
  <c r="K90" i="21"/>
  <c r="J90" i="21"/>
  <c r="I90" i="21"/>
  <c r="H90" i="21"/>
  <c r="K89" i="21"/>
  <c r="L89" i="21" s="1"/>
  <c r="J89" i="21"/>
  <c r="I89" i="21"/>
  <c r="H89" i="21"/>
  <c r="K88" i="21"/>
  <c r="J88" i="21"/>
  <c r="I88" i="21"/>
  <c r="H88" i="21"/>
  <c r="K86" i="21"/>
  <c r="L86" i="21" s="1"/>
  <c r="J86" i="21"/>
  <c r="I86" i="21"/>
  <c r="H86" i="21"/>
  <c r="L85" i="21"/>
  <c r="K85" i="21"/>
  <c r="J85" i="21"/>
  <c r="I85" i="21"/>
  <c r="H85" i="21"/>
  <c r="K84" i="21"/>
  <c r="L84" i="21" s="1"/>
  <c r="J84" i="21"/>
  <c r="I84" i="21"/>
  <c r="H84" i="21"/>
  <c r="K83" i="21"/>
  <c r="L83" i="21" s="1"/>
  <c r="J83" i="21"/>
  <c r="I83" i="21"/>
  <c r="H83" i="21"/>
  <c r="K82" i="21"/>
  <c r="L82" i="21" s="1"/>
  <c r="J82" i="21"/>
  <c r="I82" i="21"/>
  <c r="H82" i="21"/>
  <c r="L81" i="21"/>
  <c r="K81" i="21"/>
  <c r="J81" i="21"/>
  <c r="I81" i="21"/>
  <c r="H81" i="21"/>
  <c r="K80" i="21"/>
  <c r="L80" i="21" s="1"/>
  <c r="J80" i="21"/>
  <c r="I80" i="21"/>
  <c r="H80" i="21"/>
  <c r="K79" i="21"/>
  <c r="L79" i="21" s="1"/>
  <c r="J79" i="21"/>
  <c r="I79" i="21"/>
  <c r="H79" i="21"/>
  <c r="K78" i="21"/>
  <c r="L78" i="21" s="1"/>
  <c r="J78" i="21"/>
  <c r="I78" i="21"/>
  <c r="H78" i="21"/>
  <c r="L77" i="21"/>
  <c r="K77" i="21"/>
  <c r="J77" i="21"/>
  <c r="I77" i="21"/>
  <c r="H77" i="21"/>
  <c r="K76" i="21"/>
  <c r="L76" i="21" s="1"/>
  <c r="J76" i="21"/>
  <c r="I76" i="21"/>
  <c r="H76" i="21"/>
  <c r="K75" i="21"/>
  <c r="J75" i="21"/>
  <c r="I75" i="21"/>
  <c r="H75" i="21"/>
  <c r="K74" i="21"/>
  <c r="L74" i="21" s="1"/>
  <c r="J74" i="21"/>
  <c r="I74" i="21"/>
  <c r="H74" i="21"/>
  <c r="L73" i="21"/>
  <c r="K73" i="21"/>
  <c r="J73" i="21"/>
  <c r="I73" i="21"/>
  <c r="H73" i="21"/>
  <c r="K72" i="21"/>
  <c r="L72" i="21" s="1"/>
  <c r="J72" i="21"/>
  <c r="I72" i="21"/>
  <c r="H72" i="21"/>
  <c r="K71" i="21"/>
  <c r="J71" i="21"/>
  <c r="I71" i="21"/>
  <c r="H71" i="21"/>
  <c r="K70" i="21"/>
  <c r="L70" i="21" s="1"/>
  <c r="J70" i="21"/>
  <c r="I70" i="21"/>
  <c r="H70" i="21"/>
  <c r="L69" i="21"/>
  <c r="K69" i="21"/>
  <c r="J69" i="21"/>
  <c r="I69" i="21"/>
  <c r="H69" i="21"/>
  <c r="K68" i="21"/>
  <c r="L68" i="21" s="1"/>
  <c r="J68" i="21"/>
  <c r="I68" i="21"/>
  <c r="H68" i="21"/>
  <c r="K67" i="21"/>
  <c r="L67" i="21" s="1"/>
  <c r="J67" i="21"/>
  <c r="I67" i="21"/>
  <c r="H67" i="21"/>
  <c r="K66" i="21"/>
  <c r="L66" i="21" s="1"/>
  <c r="J66" i="21"/>
  <c r="I66" i="21"/>
  <c r="H66" i="21"/>
  <c r="L65" i="21"/>
  <c r="K65" i="21"/>
  <c r="J65" i="21"/>
  <c r="I65" i="21"/>
  <c r="H65" i="21"/>
  <c r="K64" i="21"/>
  <c r="L64" i="21" s="1"/>
  <c r="J64" i="21"/>
  <c r="I64" i="21"/>
  <c r="H64" i="21"/>
  <c r="K63" i="21"/>
  <c r="L63" i="21" s="1"/>
  <c r="J63" i="21"/>
  <c r="I63" i="21"/>
  <c r="H63" i="21"/>
  <c r="K62" i="21"/>
  <c r="L62" i="21" s="1"/>
  <c r="J62" i="21"/>
  <c r="I62" i="21"/>
  <c r="H62" i="21"/>
  <c r="L61" i="21"/>
  <c r="K61" i="21"/>
  <c r="J61" i="21"/>
  <c r="I61" i="21"/>
  <c r="H61" i="21"/>
  <c r="K60" i="21"/>
  <c r="L60" i="21" s="1"/>
  <c r="J60" i="21"/>
  <c r="I60" i="21"/>
  <c r="H60" i="21"/>
  <c r="K59" i="21"/>
  <c r="J59" i="21"/>
  <c r="I59" i="21"/>
  <c r="H59" i="21"/>
  <c r="K58" i="21"/>
  <c r="L58" i="21" s="1"/>
  <c r="J58" i="21"/>
  <c r="I58" i="21"/>
  <c r="H58" i="21"/>
  <c r="L57" i="21"/>
  <c r="K57" i="21"/>
  <c r="J57" i="21"/>
  <c r="I57" i="21"/>
  <c r="H57" i="21"/>
  <c r="K56" i="21"/>
  <c r="L56" i="21" s="1"/>
  <c r="J56" i="21"/>
  <c r="I56" i="21"/>
  <c r="H56" i="21"/>
  <c r="K55" i="21"/>
  <c r="J55" i="21"/>
  <c r="I55" i="21"/>
  <c r="H55" i="21"/>
  <c r="K54" i="21"/>
  <c r="L54" i="21" s="1"/>
  <c r="J54" i="21"/>
  <c r="I54" i="21"/>
  <c r="H54" i="21"/>
  <c r="L53" i="21"/>
  <c r="K53" i="21"/>
  <c r="J53" i="21"/>
  <c r="I53" i="21"/>
  <c r="H53" i="21"/>
  <c r="K52" i="21"/>
  <c r="L52" i="21" s="1"/>
  <c r="J52" i="21"/>
  <c r="I52" i="21"/>
  <c r="H52" i="21"/>
  <c r="K51" i="21"/>
  <c r="L51" i="21" s="1"/>
  <c r="J51" i="21"/>
  <c r="I51" i="21"/>
  <c r="H51" i="21"/>
  <c r="K50" i="21"/>
  <c r="L50" i="21" s="1"/>
  <c r="J50" i="21"/>
  <c r="I50" i="21"/>
  <c r="H50" i="21"/>
  <c r="L49" i="21"/>
  <c r="K49" i="21"/>
  <c r="J49" i="21"/>
  <c r="I49" i="21"/>
  <c r="H49" i="21"/>
  <c r="K48" i="21"/>
  <c r="L48" i="21" s="1"/>
  <c r="J48" i="21"/>
  <c r="I48" i="21"/>
  <c r="H48" i="21"/>
  <c r="K47" i="21"/>
  <c r="L47" i="21" s="1"/>
  <c r="J47" i="21"/>
  <c r="I47" i="21"/>
  <c r="H47" i="21"/>
  <c r="K46" i="21"/>
  <c r="L46" i="21" s="1"/>
  <c r="J46" i="21"/>
  <c r="I46" i="21"/>
  <c r="H46" i="21"/>
  <c r="L45" i="21"/>
  <c r="K45" i="21"/>
  <c r="J45" i="21"/>
  <c r="I45" i="21"/>
  <c r="H45" i="21"/>
  <c r="K44" i="21"/>
  <c r="L44" i="21" s="1"/>
  <c r="J44" i="21"/>
  <c r="I44" i="21"/>
  <c r="H44" i="21"/>
  <c r="K43" i="21"/>
  <c r="J43" i="21"/>
  <c r="I43" i="21"/>
  <c r="H43" i="21"/>
  <c r="K42" i="21"/>
  <c r="L42" i="21" s="1"/>
  <c r="J42" i="21"/>
  <c r="I42" i="21"/>
  <c r="H42" i="21"/>
  <c r="L41" i="21"/>
  <c r="K41" i="21"/>
  <c r="J41" i="21"/>
  <c r="I41" i="21"/>
  <c r="H41" i="21"/>
  <c r="K40" i="21"/>
  <c r="L40" i="21" s="1"/>
  <c r="J40" i="21"/>
  <c r="I40" i="21"/>
  <c r="H40" i="21"/>
  <c r="K39" i="21"/>
  <c r="J39" i="21"/>
  <c r="I39" i="21"/>
  <c r="H39" i="21"/>
  <c r="K38" i="21"/>
  <c r="I38" i="21"/>
  <c r="H38" i="21"/>
  <c r="L37" i="21"/>
  <c r="K37" i="21"/>
  <c r="J37" i="21"/>
  <c r="I37" i="21"/>
  <c r="H37" i="21"/>
  <c r="L36" i="21"/>
  <c r="K36" i="21"/>
  <c r="J36" i="21"/>
  <c r="I36" i="21"/>
  <c r="H36" i="21"/>
  <c r="K35" i="21"/>
  <c r="L35" i="21" s="1"/>
  <c r="J35" i="21"/>
  <c r="I35" i="21"/>
  <c r="H35" i="21"/>
  <c r="K34" i="21"/>
  <c r="L34" i="21" s="1"/>
  <c r="J34" i="21"/>
  <c r="I34" i="21"/>
  <c r="H34" i="21"/>
  <c r="L33" i="21"/>
  <c r="K33" i="21"/>
  <c r="I33" i="21"/>
  <c r="H33" i="21"/>
  <c r="K32" i="21"/>
  <c r="I32" i="21"/>
  <c r="H32" i="21"/>
  <c r="K31" i="21"/>
  <c r="I31" i="21"/>
  <c r="H31" i="21"/>
  <c r="K30" i="21"/>
  <c r="I30" i="21"/>
  <c r="K29" i="21"/>
  <c r="K28" i="21"/>
  <c r="L28" i="21" s="1"/>
  <c r="J28" i="21"/>
  <c r="I28" i="21"/>
  <c r="H28" i="21"/>
  <c r="L27" i="21"/>
  <c r="K27" i="21"/>
  <c r="J27" i="21"/>
  <c r="I27" i="21"/>
  <c r="H27" i="21"/>
  <c r="K26" i="21"/>
  <c r="L26" i="21" s="1"/>
  <c r="J26" i="21"/>
  <c r="I26" i="21"/>
  <c r="H26" i="21"/>
  <c r="K25" i="21"/>
  <c r="J25" i="21"/>
  <c r="L25" i="21" s="1"/>
  <c r="I25" i="21"/>
  <c r="H25" i="21"/>
  <c r="F25" i="21"/>
  <c r="K24" i="21"/>
  <c r="L24" i="21" s="1"/>
  <c r="J24" i="21"/>
  <c r="I24" i="21"/>
  <c r="H24" i="21"/>
  <c r="L23" i="21"/>
  <c r="K23" i="21"/>
  <c r="J23" i="21"/>
  <c r="I23" i="21"/>
  <c r="H23" i="21"/>
  <c r="K22" i="21"/>
  <c r="J22" i="21"/>
  <c r="L22" i="21" s="1"/>
  <c r="I22" i="21"/>
  <c r="H22" i="21"/>
  <c r="K21" i="21"/>
  <c r="L21" i="21" s="1"/>
  <c r="J21" i="21"/>
  <c r="I21" i="21"/>
  <c r="H21" i="21"/>
  <c r="K20" i="21"/>
  <c r="L20" i="21" s="1"/>
  <c r="J20" i="21"/>
  <c r="I20" i="21"/>
  <c r="H20" i="21"/>
  <c r="L19" i="21"/>
  <c r="K19" i="21"/>
  <c r="J19" i="21"/>
  <c r="I19" i="21"/>
  <c r="H19" i="21"/>
  <c r="K18" i="21"/>
  <c r="J18" i="21"/>
  <c r="L18" i="21" s="1"/>
  <c r="I18" i="21"/>
  <c r="H18" i="21"/>
  <c r="K17" i="21"/>
  <c r="L17" i="21" s="1"/>
  <c r="J17" i="21"/>
  <c r="I17" i="21"/>
  <c r="H17" i="21"/>
  <c r="K16" i="21"/>
  <c r="L16" i="21" s="1"/>
  <c r="J16" i="21"/>
  <c r="I16" i="21"/>
  <c r="H16" i="21"/>
  <c r="L15" i="21"/>
  <c r="K15" i="21"/>
  <c r="J15" i="21"/>
  <c r="I15" i="21"/>
  <c r="H15" i="21"/>
  <c r="K14" i="21"/>
  <c r="J14" i="21"/>
  <c r="L14" i="21" s="1"/>
  <c r="I14" i="21"/>
  <c r="H14" i="21"/>
  <c r="K13" i="21"/>
  <c r="L13" i="21" s="1"/>
  <c r="J13" i="21"/>
  <c r="I13" i="21"/>
  <c r="H13" i="21"/>
  <c r="K12" i="21"/>
  <c r="J12" i="21"/>
  <c r="I12" i="21"/>
  <c r="H12" i="21"/>
  <c r="K364" i="21" l="1"/>
  <c r="L32" i="21"/>
  <c r="L245" i="21"/>
  <c r="L38" i="21"/>
  <c r="L39" i="21"/>
  <c r="L55" i="21"/>
  <c r="L71" i="21"/>
  <c r="L88" i="21"/>
  <c r="L105" i="21"/>
  <c r="L126" i="21"/>
  <c r="L192" i="21"/>
  <c r="L208" i="21"/>
  <c r="L229" i="21"/>
  <c r="I364" i="21"/>
  <c r="L31" i="21"/>
  <c r="L43" i="21"/>
  <c r="L59" i="21"/>
  <c r="L75" i="21"/>
  <c r="L92" i="21"/>
  <c r="L109" i="21"/>
  <c r="L130" i="21"/>
  <c r="L146" i="21"/>
  <c r="L164" i="21"/>
  <c r="L180" i="21"/>
  <c r="L196" i="21"/>
  <c r="L212" i="21"/>
  <c r="L233" i="21"/>
  <c r="H30" i="21"/>
  <c r="L30" i="21"/>
  <c r="L12" i="21"/>
  <c r="L121" i="21"/>
  <c r="L142" i="21"/>
  <c r="L159" i="21"/>
  <c r="L176" i="21"/>
  <c r="L216" i="21"/>
  <c r="L221" i="21"/>
  <c r="L237" i="21"/>
  <c r="H29" i="21"/>
  <c r="I16" i="20"/>
  <c r="I15" i="20"/>
  <c r="I14" i="20"/>
  <c r="I13" i="20"/>
  <c r="I12" i="20"/>
  <c r="K13" i="20"/>
  <c r="K17" i="20"/>
  <c r="L17" i="20" s="1"/>
  <c r="J17" i="20"/>
  <c r="I17" i="20"/>
  <c r="H17" i="20"/>
  <c r="K16" i="20"/>
  <c r="L16" i="20" s="1"/>
  <c r="J16" i="20"/>
  <c r="H16" i="20"/>
  <c r="H15" i="20"/>
  <c r="K14" i="20"/>
  <c r="J14" i="20"/>
  <c r="H14" i="20"/>
  <c r="H13" i="20"/>
  <c r="K12" i="20"/>
  <c r="J12" i="20"/>
  <c r="H12" i="20"/>
  <c r="J364" i="21" l="1"/>
  <c r="L364" i="21"/>
  <c r="I20" i="20"/>
  <c r="J13" i="20"/>
  <c r="L13" i="20" s="1"/>
  <c r="K15" i="20"/>
  <c r="J15" i="20"/>
  <c r="L14" i="20"/>
  <c r="L12" i="20"/>
  <c r="F30" i="19"/>
  <c r="F25" i="19"/>
  <c r="H25" i="19" s="1"/>
  <c r="K361" i="19"/>
  <c r="L361" i="19" s="1"/>
  <c r="J361" i="19"/>
  <c r="I361" i="19"/>
  <c r="H361" i="19"/>
  <c r="K360" i="19"/>
  <c r="L360" i="19" s="1"/>
  <c r="J360" i="19"/>
  <c r="I360" i="19"/>
  <c r="H360" i="19"/>
  <c r="L358" i="19"/>
  <c r="K358" i="19"/>
  <c r="J358" i="19"/>
  <c r="I358" i="19"/>
  <c r="H358" i="19"/>
  <c r="K357" i="19"/>
  <c r="L357" i="19" s="1"/>
  <c r="J357" i="19"/>
  <c r="I357" i="19"/>
  <c r="H357" i="19"/>
  <c r="K355" i="19"/>
  <c r="J355" i="19"/>
  <c r="L355" i="19" s="1"/>
  <c r="I355" i="19"/>
  <c r="H355" i="19"/>
  <c r="K354" i="19"/>
  <c r="L354" i="19" s="1"/>
  <c r="J354" i="19"/>
  <c r="I354" i="19"/>
  <c r="H354" i="19"/>
  <c r="L353" i="19"/>
  <c r="K353" i="19"/>
  <c r="J353" i="19"/>
  <c r="I353" i="19"/>
  <c r="H353" i="19"/>
  <c r="K352" i="19"/>
  <c r="L352" i="19" s="1"/>
  <c r="J352" i="19"/>
  <c r="I352" i="19"/>
  <c r="H352" i="19"/>
  <c r="K351" i="19"/>
  <c r="J351" i="19"/>
  <c r="L351" i="19" s="1"/>
  <c r="I351" i="19"/>
  <c r="H351" i="19"/>
  <c r="K350" i="19"/>
  <c r="L350" i="19" s="1"/>
  <c r="J350" i="19"/>
  <c r="I350" i="19"/>
  <c r="H350" i="19"/>
  <c r="L349" i="19"/>
  <c r="K349" i="19"/>
  <c r="J349" i="19"/>
  <c r="I349" i="19"/>
  <c r="H349" i="19"/>
  <c r="K347" i="19"/>
  <c r="L347" i="19" s="1"/>
  <c r="J347" i="19"/>
  <c r="I347" i="19"/>
  <c r="H347" i="19"/>
  <c r="K346" i="19"/>
  <c r="J346" i="19"/>
  <c r="L346" i="19" s="1"/>
  <c r="I346" i="19"/>
  <c r="H346" i="19"/>
  <c r="K344" i="19"/>
  <c r="L344" i="19" s="1"/>
  <c r="J344" i="19"/>
  <c r="I344" i="19"/>
  <c r="H344" i="19"/>
  <c r="L343" i="19"/>
  <c r="K343" i="19"/>
  <c r="J343" i="19"/>
  <c r="I343" i="19"/>
  <c r="H343" i="19"/>
  <c r="K342" i="19"/>
  <c r="L342" i="19" s="1"/>
  <c r="J342" i="19"/>
  <c r="I342" i="19"/>
  <c r="H342" i="19"/>
  <c r="K341" i="19"/>
  <c r="J341" i="19"/>
  <c r="L341" i="19" s="1"/>
  <c r="I341" i="19"/>
  <c r="H341" i="19"/>
  <c r="K340" i="19"/>
  <c r="L340" i="19" s="1"/>
  <c r="J340" i="19"/>
  <c r="I340" i="19"/>
  <c r="H340" i="19"/>
  <c r="L339" i="19"/>
  <c r="K339" i="19"/>
  <c r="J339" i="19"/>
  <c r="I339" i="19"/>
  <c r="H339" i="19"/>
  <c r="K338" i="19"/>
  <c r="L338" i="19" s="1"/>
  <c r="J338" i="19"/>
  <c r="I338" i="19"/>
  <c r="H338" i="19"/>
  <c r="K337" i="19"/>
  <c r="J337" i="19"/>
  <c r="L337" i="19" s="1"/>
  <c r="I337" i="19"/>
  <c r="H337" i="19"/>
  <c r="K336" i="19"/>
  <c r="L336" i="19" s="1"/>
  <c r="J336" i="19"/>
  <c r="I336" i="19"/>
  <c r="H336" i="19"/>
  <c r="L335" i="19"/>
  <c r="K335" i="19"/>
  <c r="J335" i="19"/>
  <c r="I335" i="19"/>
  <c r="H335" i="19"/>
  <c r="K334" i="19"/>
  <c r="L334" i="19" s="1"/>
  <c r="J334" i="19"/>
  <c r="I334" i="19"/>
  <c r="H334" i="19"/>
  <c r="K333" i="19"/>
  <c r="J333" i="19"/>
  <c r="L333" i="19" s="1"/>
  <c r="I333" i="19"/>
  <c r="H333" i="19"/>
  <c r="K332" i="19"/>
  <c r="L332" i="19" s="1"/>
  <c r="J332" i="19"/>
  <c r="I332" i="19"/>
  <c r="H332" i="19"/>
  <c r="L331" i="19"/>
  <c r="K331" i="19"/>
  <c r="J331" i="19"/>
  <c r="I331" i="19"/>
  <c r="H331" i="19"/>
  <c r="K330" i="19"/>
  <c r="L330" i="19" s="1"/>
  <c r="J330" i="19"/>
  <c r="I330" i="19"/>
  <c r="H330" i="19"/>
  <c r="K329" i="19"/>
  <c r="J329" i="19"/>
  <c r="L329" i="19" s="1"/>
  <c r="I329" i="19"/>
  <c r="H329" i="19"/>
  <c r="K328" i="19"/>
  <c r="L328" i="19" s="1"/>
  <c r="J328" i="19"/>
  <c r="I328" i="19"/>
  <c r="H328" i="19"/>
  <c r="L327" i="19"/>
  <c r="K327" i="19"/>
  <c r="J327" i="19"/>
  <c r="I327" i="19"/>
  <c r="H327" i="19"/>
  <c r="K326" i="19"/>
  <c r="L326" i="19" s="1"/>
  <c r="J326" i="19"/>
  <c r="I326" i="19"/>
  <c r="H326" i="19"/>
  <c r="K325" i="19"/>
  <c r="J325" i="19"/>
  <c r="L325" i="19" s="1"/>
  <c r="I325" i="19"/>
  <c r="H325" i="19"/>
  <c r="K324" i="19"/>
  <c r="L324" i="19" s="1"/>
  <c r="J324" i="19"/>
  <c r="I324" i="19"/>
  <c r="H324" i="19"/>
  <c r="L323" i="19"/>
  <c r="K323" i="19"/>
  <c r="J323" i="19"/>
  <c r="I323" i="19"/>
  <c r="H323" i="19"/>
  <c r="K322" i="19"/>
  <c r="L322" i="19" s="1"/>
  <c r="J322" i="19"/>
  <c r="I322" i="19"/>
  <c r="H322" i="19"/>
  <c r="K321" i="19"/>
  <c r="J321" i="19"/>
  <c r="L321" i="19" s="1"/>
  <c r="I321" i="19"/>
  <c r="H321" i="19"/>
  <c r="K320" i="19"/>
  <c r="L320" i="19" s="1"/>
  <c r="J320" i="19"/>
  <c r="I320" i="19"/>
  <c r="H320" i="19"/>
  <c r="L319" i="19"/>
  <c r="K319" i="19"/>
  <c r="J319" i="19"/>
  <c r="I319" i="19"/>
  <c r="H319" i="19"/>
  <c r="K318" i="19"/>
  <c r="L318" i="19" s="1"/>
  <c r="J318" i="19"/>
  <c r="I318" i="19"/>
  <c r="H318" i="19"/>
  <c r="K317" i="19"/>
  <c r="J317" i="19"/>
  <c r="L317" i="19" s="1"/>
  <c r="I317" i="19"/>
  <c r="H317" i="19"/>
  <c r="K316" i="19"/>
  <c r="L316" i="19" s="1"/>
  <c r="J316" i="19"/>
  <c r="I316" i="19"/>
  <c r="H316" i="19"/>
  <c r="L315" i="19"/>
  <c r="K315" i="19"/>
  <c r="J315" i="19"/>
  <c r="I315" i="19"/>
  <c r="H315" i="19"/>
  <c r="K314" i="19"/>
  <c r="L314" i="19" s="1"/>
  <c r="J314" i="19"/>
  <c r="I314" i="19"/>
  <c r="H314" i="19"/>
  <c r="K313" i="19"/>
  <c r="J313" i="19"/>
  <c r="L313" i="19" s="1"/>
  <c r="I313" i="19"/>
  <c r="H313" i="19"/>
  <c r="K312" i="19"/>
  <c r="L312" i="19" s="1"/>
  <c r="J312" i="19"/>
  <c r="I312" i="19"/>
  <c r="H312" i="19"/>
  <c r="L311" i="19"/>
  <c r="K311" i="19"/>
  <c r="J311" i="19"/>
  <c r="I311" i="19"/>
  <c r="H311" i="19"/>
  <c r="K310" i="19"/>
  <c r="L310" i="19" s="1"/>
  <c r="J310" i="19"/>
  <c r="I310" i="19"/>
  <c r="H310" i="19"/>
  <c r="K309" i="19"/>
  <c r="J309" i="19"/>
  <c r="L309" i="19" s="1"/>
  <c r="I309" i="19"/>
  <c r="H309" i="19"/>
  <c r="K308" i="19"/>
  <c r="L308" i="19" s="1"/>
  <c r="J308" i="19"/>
  <c r="I308" i="19"/>
  <c r="H308" i="19"/>
  <c r="L307" i="19"/>
  <c r="K307" i="19"/>
  <c r="J307" i="19"/>
  <c r="I307" i="19"/>
  <c r="H307" i="19"/>
  <c r="K306" i="19"/>
  <c r="L306" i="19" s="1"/>
  <c r="J306" i="19"/>
  <c r="I306" i="19"/>
  <c r="H306" i="19"/>
  <c r="K305" i="19"/>
  <c r="J305" i="19"/>
  <c r="L305" i="19" s="1"/>
  <c r="I305" i="19"/>
  <c r="H305" i="19"/>
  <c r="K304" i="19"/>
  <c r="L304" i="19" s="1"/>
  <c r="J304" i="19"/>
  <c r="I304" i="19"/>
  <c r="H304" i="19"/>
  <c r="L303" i="19"/>
  <c r="K303" i="19"/>
  <c r="J303" i="19"/>
  <c r="I303" i="19"/>
  <c r="H303" i="19"/>
  <c r="K302" i="19"/>
  <c r="L302" i="19" s="1"/>
  <c r="J302" i="19"/>
  <c r="I302" i="19"/>
  <c r="H302" i="19"/>
  <c r="K301" i="19"/>
  <c r="J301" i="19"/>
  <c r="L301" i="19" s="1"/>
  <c r="I301" i="19"/>
  <c r="H301" i="19"/>
  <c r="K300" i="19"/>
  <c r="L300" i="19" s="1"/>
  <c r="J300" i="19"/>
  <c r="I300" i="19"/>
  <c r="H300" i="19"/>
  <c r="L299" i="19"/>
  <c r="K299" i="19"/>
  <c r="J299" i="19"/>
  <c r="I299" i="19"/>
  <c r="H299" i="19"/>
  <c r="K298" i="19"/>
  <c r="L298" i="19" s="1"/>
  <c r="J298" i="19"/>
  <c r="I298" i="19"/>
  <c r="H298" i="19"/>
  <c r="K297" i="19"/>
  <c r="J297" i="19"/>
  <c r="L297" i="19" s="1"/>
  <c r="I297" i="19"/>
  <c r="H297" i="19"/>
  <c r="K296" i="19"/>
  <c r="L296" i="19" s="1"/>
  <c r="J296" i="19"/>
  <c r="I296" i="19"/>
  <c r="H296" i="19"/>
  <c r="L295" i="19"/>
  <c r="K295" i="19"/>
  <c r="J295" i="19"/>
  <c r="I295" i="19"/>
  <c r="H295" i="19"/>
  <c r="K294" i="19"/>
  <c r="L294" i="19" s="1"/>
  <c r="J294" i="19"/>
  <c r="I294" i="19"/>
  <c r="H294" i="19"/>
  <c r="K293" i="19"/>
  <c r="J293" i="19"/>
  <c r="L293" i="19" s="1"/>
  <c r="I293" i="19"/>
  <c r="H293" i="19"/>
  <c r="K292" i="19"/>
  <c r="L292" i="19" s="1"/>
  <c r="J292" i="19"/>
  <c r="I292" i="19"/>
  <c r="H292" i="19"/>
  <c r="L291" i="19"/>
  <c r="K291" i="19"/>
  <c r="J291" i="19"/>
  <c r="I291" i="19"/>
  <c r="H291" i="19"/>
  <c r="K290" i="19"/>
  <c r="L290" i="19" s="1"/>
  <c r="J290" i="19"/>
  <c r="I290" i="19"/>
  <c r="H290" i="19"/>
  <c r="K289" i="19"/>
  <c r="J289" i="19"/>
  <c r="L289" i="19" s="1"/>
  <c r="I289" i="19"/>
  <c r="H289" i="19"/>
  <c r="K288" i="19"/>
  <c r="L288" i="19" s="1"/>
  <c r="J288" i="19"/>
  <c r="I288" i="19"/>
  <c r="H288" i="19"/>
  <c r="L287" i="19"/>
  <c r="K287" i="19"/>
  <c r="J287" i="19"/>
  <c r="I287" i="19"/>
  <c r="H287" i="19"/>
  <c r="K286" i="19"/>
  <c r="L286" i="19" s="1"/>
  <c r="J286" i="19"/>
  <c r="I286" i="19"/>
  <c r="H286" i="19"/>
  <c r="K285" i="19"/>
  <c r="J285" i="19"/>
  <c r="L285" i="19" s="1"/>
  <c r="I285" i="19"/>
  <c r="H285" i="19"/>
  <c r="K284" i="19"/>
  <c r="L284" i="19" s="1"/>
  <c r="J284" i="19"/>
  <c r="I284" i="19"/>
  <c r="H284" i="19"/>
  <c r="L283" i="19"/>
  <c r="K283" i="19"/>
  <c r="J283" i="19"/>
  <c r="I283" i="19"/>
  <c r="H283" i="19"/>
  <c r="K282" i="19"/>
  <c r="L282" i="19" s="1"/>
  <c r="J282" i="19"/>
  <c r="I282" i="19"/>
  <c r="H282" i="19"/>
  <c r="K281" i="19"/>
  <c r="J281" i="19"/>
  <c r="L281" i="19" s="1"/>
  <c r="I281" i="19"/>
  <c r="H281" i="19"/>
  <c r="K280" i="19"/>
  <c r="L280" i="19" s="1"/>
  <c r="J280" i="19"/>
  <c r="I280" i="19"/>
  <c r="H280" i="19"/>
  <c r="L279" i="19"/>
  <c r="K279" i="19"/>
  <c r="J279" i="19"/>
  <c r="I279" i="19"/>
  <c r="H279" i="19"/>
  <c r="K278" i="19"/>
  <c r="L278" i="19" s="1"/>
  <c r="J278" i="19"/>
  <c r="I278" i="19"/>
  <c r="H278" i="19"/>
  <c r="K277" i="19"/>
  <c r="J277" i="19"/>
  <c r="L277" i="19" s="1"/>
  <c r="I277" i="19"/>
  <c r="H277" i="19"/>
  <c r="K276" i="19"/>
  <c r="L276" i="19" s="1"/>
  <c r="J276" i="19"/>
  <c r="I276" i="19"/>
  <c r="H276" i="19"/>
  <c r="L275" i="19"/>
  <c r="K275" i="19"/>
  <c r="J275" i="19"/>
  <c r="I275" i="19"/>
  <c r="H275" i="19"/>
  <c r="K274" i="19"/>
  <c r="L274" i="19" s="1"/>
  <c r="J274" i="19"/>
  <c r="I274" i="19"/>
  <c r="H274" i="19"/>
  <c r="K273" i="19"/>
  <c r="J273" i="19"/>
  <c r="L273" i="19" s="1"/>
  <c r="I273" i="19"/>
  <c r="H273" i="19"/>
  <c r="K272" i="19"/>
  <c r="L272" i="19" s="1"/>
  <c r="J272" i="19"/>
  <c r="I272" i="19"/>
  <c r="H272" i="19"/>
  <c r="L271" i="19"/>
  <c r="K271" i="19"/>
  <c r="J271" i="19"/>
  <c r="I271" i="19"/>
  <c r="H271" i="19"/>
  <c r="K270" i="19"/>
  <c r="L270" i="19" s="1"/>
  <c r="J270" i="19"/>
  <c r="I270" i="19"/>
  <c r="H270" i="19"/>
  <c r="K269" i="19"/>
  <c r="J269" i="19"/>
  <c r="L269" i="19" s="1"/>
  <c r="I269" i="19"/>
  <c r="H269" i="19"/>
  <c r="K268" i="19"/>
  <c r="L268" i="19" s="1"/>
  <c r="J268" i="19"/>
  <c r="I268" i="19"/>
  <c r="H268" i="19"/>
  <c r="L267" i="19"/>
  <c r="K267" i="19"/>
  <c r="J267" i="19"/>
  <c r="I267" i="19"/>
  <c r="H267" i="19"/>
  <c r="K266" i="19"/>
  <c r="L266" i="19" s="1"/>
  <c r="J266" i="19"/>
  <c r="I266" i="19"/>
  <c r="H266" i="19"/>
  <c r="K265" i="19"/>
  <c r="J265" i="19"/>
  <c r="L265" i="19" s="1"/>
  <c r="I265" i="19"/>
  <c r="H265" i="19"/>
  <c r="K264" i="19"/>
  <c r="L264" i="19" s="1"/>
  <c r="J264" i="19"/>
  <c r="I264" i="19"/>
  <c r="H264" i="19"/>
  <c r="L263" i="19"/>
  <c r="K263" i="19"/>
  <c r="J263" i="19"/>
  <c r="I263" i="19"/>
  <c r="H263" i="19"/>
  <c r="K262" i="19"/>
  <c r="L262" i="19" s="1"/>
  <c r="J262" i="19"/>
  <c r="I262" i="19"/>
  <c r="H262" i="19"/>
  <c r="K261" i="19"/>
  <c r="J261" i="19"/>
  <c r="L261" i="19" s="1"/>
  <c r="I261" i="19"/>
  <c r="H261" i="19"/>
  <c r="K260" i="19"/>
  <c r="L260" i="19" s="1"/>
  <c r="J260" i="19"/>
  <c r="I260" i="19"/>
  <c r="H260" i="19"/>
  <c r="L259" i="19"/>
  <c r="K259" i="19"/>
  <c r="J259" i="19"/>
  <c r="I259" i="19"/>
  <c r="H259" i="19"/>
  <c r="K258" i="19"/>
  <c r="L258" i="19" s="1"/>
  <c r="J258" i="19"/>
  <c r="I258" i="19"/>
  <c r="H258" i="19"/>
  <c r="K257" i="19"/>
  <c r="J257" i="19"/>
  <c r="L257" i="19" s="1"/>
  <c r="I257" i="19"/>
  <c r="H257" i="19"/>
  <c r="K256" i="19"/>
  <c r="L256" i="19" s="1"/>
  <c r="J256" i="19"/>
  <c r="I256" i="19"/>
  <c r="H256" i="19"/>
  <c r="L255" i="19"/>
  <c r="K255" i="19"/>
  <c r="J255" i="19"/>
  <c r="I255" i="19"/>
  <c r="H255" i="19"/>
  <c r="K254" i="19"/>
  <c r="L254" i="19" s="1"/>
  <c r="J254" i="19"/>
  <c r="I254" i="19"/>
  <c r="H254" i="19"/>
  <c r="K253" i="19"/>
  <c r="J253" i="19"/>
  <c r="L253" i="19" s="1"/>
  <c r="I253" i="19"/>
  <c r="H253" i="19"/>
  <c r="K252" i="19"/>
  <c r="L252" i="19" s="1"/>
  <c r="J252" i="19"/>
  <c r="I252" i="19"/>
  <c r="H252" i="19"/>
  <c r="L251" i="19"/>
  <c r="K251" i="19"/>
  <c r="J251" i="19"/>
  <c r="I251" i="19"/>
  <c r="H251" i="19"/>
  <c r="K250" i="19"/>
  <c r="L250" i="19" s="1"/>
  <c r="J250" i="19"/>
  <c r="I250" i="19"/>
  <c r="H250" i="19"/>
  <c r="K249" i="19"/>
  <c r="J249" i="19"/>
  <c r="L249" i="19" s="1"/>
  <c r="I249" i="19"/>
  <c r="H249" i="19"/>
  <c r="K248" i="19"/>
  <c r="L248" i="19" s="1"/>
  <c r="J248" i="19"/>
  <c r="I248" i="19"/>
  <c r="H248" i="19"/>
  <c r="L247" i="19"/>
  <c r="K247" i="19"/>
  <c r="J247" i="19"/>
  <c r="I247" i="19"/>
  <c r="H247" i="19"/>
  <c r="K246" i="19"/>
  <c r="L246" i="19" s="1"/>
  <c r="J246" i="19"/>
  <c r="I246" i="19"/>
  <c r="H246" i="19"/>
  <c r="K245" i="19"/>
  <c r="J245" i="19"/>
  <c r="I245" i="19"/>
  <c r="H245" i="19"/>
  <c r="K244" i="19"/>
  <c r="L244" i="19" s="1"/>
  <c r="J244" i="19"/>
  <c r="I244" i="19"/>
  <c r="H244" i="19"/>
  <c r="L243" i="19"/>
  <c r="K243" i="19"/>
  <c r="J243" i="19"/>
  <c r="I243" i="19"/>
  <c r="H243" i="19"/>
  <c r="K242" i="19"/>
  <c r="L242" i="19" s="1"/>
  <c r="J242" i="19"/>
  <c r="I242" i="19"/>
  <c r="H242" i="19"/>
  <c r="K241" i="19"/>
  <c r="J241" i="19"/>
  <c r="L241" i="19" s="1"/>
  <c r="I241" i="19"/>
  <c r="H241" i="19"/>
  <c r="K240" i="19"/>
  <c r="L240" i="19" s="1"/>
  <c r="J240" i="19"/>
  <c r="I240" i="19"/>
  <c r="H240" i="19"/>
  <c r="L239" i="19"/>
  <c r="K239" i="19"/>
  <c r="J239" i="19"/>
  <c r="I239" i="19"/>
  <c r="H239" i="19"/>
  <c r="K238" i="19"/>
  <c r="L238" i="19" s="1"/>
  <c r="J238" i="19"/>
  <c r="I238" i="19"/>
  <c r="H238" i="19"/>
  <c r="K237" i="19"/>
  <c r="J237" i="19"/>
  <c r="L237" i="19" s="1"/>
  <c r="I237" i="19"/>
  <c r="H237" i="19"/>
  <c r="K236" i="19"/>
  <c r="L236" i="19" s="1"/>
  <c r="J236" i="19"/>
  <c r="I236" i="19"/>
  <c r="H236" i="19"/>
  <c r="L235" i="19"/>
  <c r="K235" i="19"/>
  <c r="J235" i="19"/>
  <c r="I235" i="19"/>
  <c r="H235" i="19"/>
  <c r="K234" i="19"/>
  <c r="L234" i="19" s="1"/>
  <c r="J234" i="19"/>
  <c r="I234" i="19"/>
  <c r="H234" i="19"/>
  <c r="K233" i="19"/>
  <c r="J233" i="19"/>
  <c r="L233" i="19" s="1"/>
  <c r="I233" i="19"/>
  <c r="H233" i="19"/>
  <c r="K232" i="19"/>
  <c r="L232" i="19" s="1"/>
  <c r="J232" i="19"/>
  <c r="I232" i="19"/>
  <c r="H232" i="19"/>
  <c r="L231" i="19"/>
  <c r="K231" i="19"/>
  <c r="J231" i="19"/>
  <c r="I231" i="19"/>
  <c r="H231" i="19"/>
  <c r="K230" i="19"/>
  <c r="L230" i="19" s="1"/>
  <c r="J230" i="19"/>
  <c r="I230" i="19"/>
  <c r="H230" i="19"/>
  <c r="K229" i="19"/>
  <c r="J229" i="19"/>
  <c r="L229" i="19" s="1"/>
  <c r="I229" i="19"/>
  <c r="H229" i="19"/>
  <c r="K228" i="19"/>
  <c r="L228" i="19" s="1"/>
  <c r="J228" i="19"/>
  <c r="I228" i="19"/>
  <c r="H228" i="19"/>
  <c r="L227" i="19"/>
  <c r="K227" i="19"/>
  <c r="J227" i="19"/>
  <c r="I227" i="19"/>
  <c r="H227" i="19"/>
  <c r="K226" i="19"/>
  <c r="L226" i="19" s="1"/>
  <c r="J226" i="19"/>
  <c r="I226" i="19"/>
  <c r="H226" i="19"/>
  <c r="K225" i="19"/>
  <c r="J225" i="19"/>
  <c r="L225" i="19" s="1"/>
  <c r="I225" i="19"/>
  <c r="H225" i="19"/>
  <c r="K224" i="19"/>
  <c r="L224" i="19" s="1"/>
  <c r="J224" i="19"/>
  <c r="I224" i="19"/>
  <c r="H224" i="19"/>
  <c r="L223" i="19"/>
  <c r="K223" i="19"/>
  <c r="J223" i="19"/>
  <c r="I223" i="19"/>
  <c r="H223" i="19"/>
  <c r="K222" i="19"/>
  <c r="L222" i="19" s="1"/>
  <c r="J222" i="19"/>
  <c r="I222" i="19"/>
  <c r="H222" i="19"/>
  <c r="K221" i="19"/>
  <c r="J221" i="19"/>
  <c r="L221" i="19" s="1"/>
  <c r="I221" i="19"/>
  <c r="H221" i="19"/>
  <c r="K220" i="19"/>
  <c r="L220" i="19" s="1"/>
  <c r="J220" i="19"/>
  <c r="I220" i="19"/>
  <c r="H220" i="19"/>
  <c r="L219" i="19"/>
  <c r="K219" i="19"/>
  <c r="J219" i="19"/>
  <c r="I219" i="19"/>
  <c r="H219" i="19"/>
  <c r="K218" i="19"/>
  <c r="L218" i="19" s="1"/>
  <c r="J218" i="19"/>
  <c r="I218" i="19"/>
  <c r="K217" i="19"/>
  <c r="L217" i="19" s="1"/>
  <c r="J217" i="19"/>
  <c r="I217" i="19"/>
  <c r="H217" i="19"/>
  <c r="K216" i="19"/>
  <c r="J216" i="19"/>
  <c r="L216" i="19" s="1"/>
  <c r="I216" i="19"/>
  <c r="H216" i="19"/>
  <c r="K215" i="19"/>
  <c r="L215" i="19" s="1"/>
  <c r="J215" i="19"/>
  <c r="I215" i="19"/>
  <c r="H215" i="19"/>
  <c r="L214" i="19"/>
  <c r="K214" i="19"/>
  <c r="J214" i="19"/>
  <c r="I214" i="19"/>
  <c r="H214" i="19"/>
  <c r="K213" i="19"/>
  <c r="L213" i="19" s="1"/>
  <c r="J213" i="19"/>
  <c r="I213" i="19"/>
  <c r="H213" i="19"/>
  <c r="K212" i="19"/>
  <c r="J212" i="19"/>
  <c r="L212" i="19" s="1"/>
  <c r="I212" i="19"/>
  <c r="H212" i="19"/>
  <c r="K211" i="19"/>
  <c r="L211" i="19" s="1"/>
  <c r="J211" i="19"/>
  <c r="I211" i="19"/>
  <c r="H211" i="19"/>
  <c r="L210" i="19"/>
  <c r="K210" i="19"/>
  <c r="J210" i="19"/>
  <c r="I210" i="19"/>
  <c r="H210" i="19"/>
  <c r="K209" i="19"/>
  <c r="L209" i="19" s="1"/>
  <c r="J209" i="19"/>
  <c r="I209" i="19"/>
  <c r="H209" i="19"/>
  <c r="K208" i="19"/>
  <c r="J208" i="19"/>
  <c r="L208" i="19" s="1"/>
  <c r="I208" i="19"/>
  <c r="H208" i="19"/>
  <c r="K207" i="19"/>
  <c r="L207" i="19" s="1"/>
  <c r="J207" i="19"/>
  <c r="I207" i="19"/>
  <c r="H207" i="19"/>
  <c r="L206" i="19"/>
  <c r="K206" i="19"/>
  <c r="J206" i="19"/>
  <c r="I206" i="19"/>
  <c r="H206" i="19"/>
  <c r="K205" i="19"/>
  <c r="L205" i="19" s="1"/>
  <c r="J205" i="19"/>
  <c r="I205" i="19"/>
  <c r="H205" i="19"/>
  <c r="K204" i="19"/>
  <c r="J204" i="19"/>
  <c r="L204" i="19" s="1"/>
  <c r="I204" i="19"/>
  <c r="H204" i="19"/>
  <c r="K203" i="19"/>
  <c r="L203" i="19" s="1"/>
  <c r="J203" i="19"/>
  <c r="I203" i="19"/>
  <c r="H203" i="19"/>
  <c r="L202" i="19"/>
  <c r="K202" i="19"/>
  <c r="J202" i="19"/>
  <c r="I202" i="19"/>
  <c r="H202" i="19"/>
  <c r="K201" i="19"/>
  <c r="L201" i="19" s="1"/>
  <c r="J201" i="19"/>
  <c r="I201" i="19"/>
  <c r="H201" i="19"/>
  <c r="K200" i="19"/>
  <c r="J200" i="19"/>
  <c r="L200" i="19" s="1"/>
  <c r="I200" i="19"/>
  <c r="H200" i="19"/>
  <c r="K199" i="19"/>
  <c r="L199" i="19" s="1"/>
  <c r="J199" i="19"/>
  <c r="I199" i="19"/>
  <c r="H199" i="19"/>
  <c r="L198" i="19"/>
  <c r="K198" i="19"/>
  <c r="J198" i="19"/>
  <c r="I198" i="19"/>
  <c r="H198" i="19"/>
  <c r="K197" i="19"/>
  <c r="L197" i="19" s="1"/>
  <c r="J197" i="19"/>
  <c r="I197" i="19"/>
  <c r="H197" i="19"/>
  <c r="K196" i="19"/>
  <c r="J196" i="19"/>
  <c r="L196" i="19" s="1"/>
  <c r="I196" i="19"/>
  <c r="H196" i="19"/>
  <c r="K195" i="19"/>
  <c r="L195" i="19" s="1"/>
  <c r="J195" i="19"/>
  <c r="I195" i="19"/>
  <c r="H195" i="19"/>
  <c r="L194" i="19"/>
  <c r="K194" i="19"/>
  <c r="J194" i="19"/>
  <c r="I194" i="19"/>
  <c r="H194" i="19"/>
  <c r="K193" i="19"/>
  <c r="L193" i="19" s="1"/>
  <c r="J193" i="19"/>
  <c r="I193" i="19"/>
  <c r="H193" i="19"/>
  <c r="K192" i="19"/>
  <c r="J192" i="19"/>
  <c r="L192" i="19" s="1"/>
  <c r="I192" i="19"/>
  <c r="H192" i="19"/>
  <c r="K191" i="19"/>
  <c r="L191" i="19" s="1"/>
  <c r="J191" i="19"/>
  <c r="I191" i="19"/>
  <c r="H191" i="19"/>
  <c r="L190" i="19"/>
  <c r="K190" i="19"/>
  <c r="J190" i="19"/>
  <c r="I190" i="19"/>
  <c r="H190" i="19"/>
  <c r="K189" i="19"/>
  <c r="L189" i="19" s="1"/>
  <c r="J189" i="19"/>
  <c r="I189" i="19"/>
  <c r="H189" i="19"/>
  <c r="K188" i="19"/>
  <c r="J188" i="19"/>
  <c r="L188" i="19" s="1"/>
  <c r="I188" i="19"/>
  <c r="H188" i="19"/>
  <c r="K187" i="19"/>
  <c r="L187" i="19" s="1"/>
  <c r="J187" i="19"/>
  <c r="I187" i="19"/>
  <c r="H187" i="19"/>
  <c r="L186" i="19"/>
  <c r="K186" i="19"/>
  <c r="J186" i="19"/>
  <c r="I186" i="19"/>
  <c r="H186" i="19"/>
  <c r="K185" i="19"/>
  <c r="L185" i="19" s="1"/>
  <c r="J185" i="19"/>
  <c r="I185" i="19"/>
  <c r="H185" i="19"/>
  <c r="K184" i="19"/>
  <c r="J184" i="19"/>
  <c r="L184" i="19" s="1"/>
  <c r="I184" i="19"/>
  <c r="H184" i="19"/>
  <c r="K183" i="19"/>
  <c r="L183" i="19" s="1"/>
  <c r="J183" i="19"/>
  <c r="I183" i="19"/>
  <c r="H183" i="19"/>
  <c r="L182" i="19"/>
  <c r="K182" i="19"/>
  <c r="J182" i="19"/>
  <c r="I182" i="19"/>
  <c r="H182" i="19"/>
  <c r="K181" i="19"/>
  <c r="L181" i="19" s="1"/>
  <c r="J181" i="19"/>
  <c r="I181" i="19"/>
  <c r="H181" i="19"/>
  <c r="K180" i="19"/>
  <c r="J180" i="19"/>
  <c r="L180" i="19" s="1"/>
  <c r="I180" i="19"/>
  <c r="H180" i="19"/>
  <c r="K179" i="19"/>
  <c r="L179" i="19" s="1"/>
  <c r="J179" i="19"/>
  <c r="I179" i="19"/>
  <c r="H179" i="19"/>
  <c r="L178" i="19"/>
  <c r="K178" i="19"/>
  <c r="J178" i="19"/>
  <c r="I178" i="19"/>
  <c r="H178" i="19"/>
  <c r="K177" i="19"/>
  <c r="L177" i="19" s="1"/>
  <c r="J177" i="19"/>
  <c r="I177" i="19"/>
  <c r="H177" i="19"/>
  <c r="K176" i="19"/>
  <c r="J176" i="19"/>
  <c r="L176" i="19" s="1"/>
  <c r="I176" i="19"/>
  <c r="H176" i="19"/>
  <c r="K175" i="19"/>
  <c r="L175" i="19" s="1"/>
  <c r="J175" i="19"/>
  <c r="I175" i="19"/>
  <c r="H175" i="19"/>
  <c r="L174" i="19"/>
  <c r="K174" i="19"/>
  <c r="J174" i="19"/>
  <c r="I174" i="19"/>
  <c r="H174" i="19"/>
  <c r="K173" i="19"/>
  <c r="L173" i="19" s="1"/>
  <c r="J173" i="19"/>
  <c r="I173" i="19"/>
  <c r="H173" i="19"/>
  <c r="K172" i="19"/>
  <c r="J172" i="19"/>
  <c r="L172" i="19" s="1"/>
  <c r="I172" i="19"/>
  <c r="H172" i="19"/>
  <c r="K171" i="19"/>
  <c r="L171" i="19" s="1"/>
  <c r="J171" i="19"/>
  <c r="I171" i="19"/>
  <c r="H171" i="19"/>
  <c r="L170" i="19"/>
  <c r="K170" i="19"/>
  <c r="J170" i="19"/>
  <c r="I170" i="19"/>
  <c r="H170" i="19"/>
  <c r="K169" i="19"/>
  <c r="L169" i="19" s="1"/>
  <c r="J169" i="19"/>
  <c r="I169" i="19"/>
  <c r="H169" i="19"/>
  <c r="K168" i="19"/>
  <c r="J168" i="19"/>
  <c r="L168" i="19" s="1"/>
  <c r="I168" i="19"/>
  <c r="H168" i="19"/>
  <c r="K167" i="19"/>
  <c r="L167" i="19" s="1"/>
  <c r="J167" i="19"/>
  <c r="I167" i="19"/>
  <c r="H167" i="19"/>
  <c r="L166" i="19"/>
  <c r="K166" i="19"/>
  <c r="J166" i="19"/>
  <c r="I166" i="19"/>
  <c r="H166" i="19"/>
  <c r="K165" i="19"/>
  <c r="L165" i="19" s="1"/>
  <c r="J165" i="19"/>
  <c r="I165" i="19"/>
  <c r="H165" i="19"/>
  <c r="L164" i="19"/>
  <c r="K164" i="19"/>
  <c r="J164" i="19"/>
  <c r="I164" i="19"/>
  <c r="H164" i="19"/>
  <c r="K163" i="19"/>
  <c r="L163" i="19" s="1"/>
  <c r="J163" i="19"/>
  <c r="I163" i="19"/>
  <c r="H163" i="19"/>
  <c r="K162" i="19"/>
  <c r="J162" i="19"/>
  <c r="L162" i="19" s="1"/>
  <c r="I162" i="19"/>
  <c r="H162" i="19"/>
  <c r="K160" i="19"/>
  <c r="L160" i="19" s="1"/>
  <c r="J160" i="19"/>
  <c r="I160" i="19"/>
  <c r="H160" i="19"/>
  <c r="K159" i="19"/>
  <c r="J159" i="19"/>
  <c r="L159" i="19" s="1"/>
  <c r="I159" i="19"/>
  <c r="H159" i="19"/>
  <c r="K158" i="19"/>
  <c r="L158" i="19" s="1"/>
  <c r="J158" i="19"/>
  <c r="I158" i="19"/>
  <c r="H158" i="19"/>
  <c r="L157" i="19"/>
  <c r="K157" i="19"/>
  <c r="J157" i="19"/>
  <c r="I157" i="19"/>
  <c r="H157" i="19"/>
  <c r="K156" i="19"/>
  <c r="L156" i="19" s="1"/>
  <c r="J156" i="19"/>
  <c r="I156" i="19"/>
  <c r="H156" i="19"/>
  <c r="L155" i="19"/>
  <c r="K155" i="19"/>
  <c r="J155" i="19"/>
  <c r="I155" i="19"/>
  <c r="H155" i="19"/>
  <c r="K154" i="19"/>
  <c r="L154" i="19" s="1"/>
  <c r="J154" i="19"/>
  <c r="I154" i="19"/>
  <c r="H154" i="19"/>
  <c r="K153" i="19"/>
  <c r="J153" i="19"/>
  <c r="L153" i="19" s="1"/>
  <c r="I153" i="19"/>
  <c r="K152" i="19"/>
  <c r="J152" i="19"/>
  <c r="L152" i="19" s="1"/>
  <c r="I152" i="19"/>
  <c r="H152" i="19"/>
  <c r="K151" i="19"/>
  <c r="L151" i="19" s="1"/>
  <c r="J151" i="19"/>
  <c r="I151" i="19"/>
  <c r="H151" i="19"/>
  <c r="K150" i="19"/>
  <c r="J150" i="19"/>
  <c r="L150" i="19" s="1"/>
  <c r="I150" i="19"/>
  <c r="H150" i="19"/>
  <c r="K149" i="19"/>
  <c r="L149" i="19" s="1"/>
  <c r="J149" i="19"/>
  <c r="I149" i="19"/>
  <c r="H149" i="19"/>
  <c r="L148" i="19"/>
  <c r="K148" i="19"/>
  <c r="J148" i="19"/>
  <c r="I148" i="19"/>
  <c r="H148" i="19"/>
  <c r="K147" i="19"/>
  <c r="L147" i="19" s="1"/>
  <c r="J147" i="19"/>
  <c r="I147" i="19"/>
  <c r="H147" i="19"/>
  <c r="L146" i="19"/>
  <c r="K146" i="19"/>
  <c r="J146" i="19"/>
  <c r="I146" i="19"/>
  <c r="H146" i="19"/>
  <c r="K145" i="19"/>
  <c r="L145" i="19" s="1"/>
  <c r="J145" i="19"/>
  <c r="I145" i="19"/>
  <c r="H145" i="19"/>
  <c r="K144" i="19"/>
  <c r="J144" i="19"/>
  <c r="L144" i="19" s="1"/>
  <c r="I144" i="19"/>
  <c r="H144" i="19"/>
  <c r="K143" i="19"/>
  <c r="L143" i="19" s="1"/>
  <c r="J143" i="19"/>
  <c r="I143" i="19"/>
  <c r="H143" i="19"/>
  <c r="K142" i="19"/>
  <c r="J142" i="19"/>
  <c r="L142" i="19" s="1"/>
  <c r="I142" i="19"/>
  <c r="H142" i="19"/>
  <c r="K141" i="19"/>
  <c r="L141" i="19" s="1"/>
  <c r="J141" i="19"/>
  <c r="I141" i="19"/>
  <c r="H141" i="19"/>
  <c r="L140" i="19"/>
  <c r="K140" i="19"/>
  <c r="J140" i="19"/>
  <c r="I140" i="19"/>
  <c r="H140" i="19"/>
  <c r="K139" i="19"/>
  <c r="L139" i="19" s="1"/>
  <c r="J139" i="19"/>
  <c r="I139" i="19"/>
  <c r="H139" i="19"/>
  <c r="L138" i="19"/>
  <c r="K138" i="19"/>
  <c r="J138" i="19"/>
  <c r="I138" i="19"/>
  <c r="H138" i="19"/>
  <c r="K137" i="19"/>
  <c r="L137" i="19" s="1"/>
  <c r="J137" i="19"/>
  <c r="I137" i="19"/>
  <c r="H137" i="19"/>
  <c r="K136" i="19"/>
  <c r="J136" i="19"/>
  <c r="L136" i="19" s="1"/>
  <c r="I136" i="19"/>
  <c r="H136" i="19"/>
  <c r="K135" i="19"/>
  <c r="L135" i="19" s="1"/>
  <c r="J135" i="19"/>
  <c r="I135" i="19"/>
  <c r="H135" i="19"/>
  <c r="K134" i="19"/>
  <c r="J134" i="19"/>
  <c r="L134" i="19" s="1"/>
  <c r="I134" i="19"/>
  <c r="H134" i="19"/>
  <c r="K133" i="19"/>
  <c r="L133" i="19" s="1"/>
  <c r="J133" i="19"/>
  <c r="I133" i="19"/>
  <c r="H133" i="19"/>
  <c r="L132" i="19"/>
  <c r="K132" i="19"/>
  <c r="J132" i="19"/>
  <c r="I132" i="19"/>
  <c r="H132" i="19"/>
  <c r="K131" i="19"/>
  <c r="L131" i="19" s="1"/>
  <c r="J131" i="19"/>
  <c r="I131" i="19"/>
  <c r="H131" i="19"/>
  <c r="L130" i="19"/>
  <c r="K130" i="19"/>
  <c r="J130" i="19"/>
  <c r="I130" i="19"/>
  <c r="H130" i="19"/>
  <c r="K129" i="19"/>
  <c r="L129" i="19" s="1"/>
  <c r="J129" i="19"/>
  <c r="I129" i="19"/>
  <c r="H129" i="19"/>
  <c r="K128" i="19"/>
  <c r="J128" i="19"/>
  <c r="L128" i="19" s="1"/>
  <c r="I128" i="19"/>
  <c r="H128" i="19"/>
  <c r="K127" i="19"/>
  <c r="L127" i="19" s="1"/>
  <c r="J127" i="19"/>
  <c r="I127" i="19"/>
  <c r="H127" i="19"/>
  <c r="K126" i="19"/>
  <c r="J126" i="19"/>
  <c r="L126" i="19" s="1"/>
  <c r="I126" i="19"/>
  <c r="H126" i="19"/>
  <c r="K125" i="19"/>
  <c r="L125" i="19" s="1"/>
  <c r="J125" i="19"/>
  <c r="I125" i="19"/>
  <c r="H125" i="19"/>
  <c r="L124" i="19"/>
  <c r="K124" i="19"/>
  <c r="J124" i="19"/>
  <c r="I124" i="19"/>
  <c r="H124" i="19"/>
  <c r="K123" i="19"/>
  <c r="L123" i="19" s="1"/>
  <c r="J123" i="19"/>
  <c r="I123" i="19"/>
  <c r="K122" i="19"/>
  <c r="L122" i="19" s="1"/>
  <c r="J122" i="19"/>
  <c r="I122" i="19"/>
  <c r="H122" i="19"/>
  <c r="L121" i="19"/>
  <c r="K121" i="19"/>
  <c r="J121" i="19"/>
  <c r="I121" i="19"/>
  <c r="H121" i="19"/>
  <c r="K120" i="19"/>
  <c r="L120" i="19" s="1"/>
  <c r="J120" i="19"/>
  <c r="I120" i="19"/>
  <c r="H120" i="19"/>
  <c r="L119" i="19"/>
  <c r="K119" i="19"/>
  <c r="J119" i="19"/>
  <c r="I119" i="19"/>
  <c r="H119" i="19"/>
  <c r="K118" i="19"/>
  <c r="L118" i="19" s="1"/>
  <c r="J118" i="19"/>
  <c r="I118" i="19"/>
  <c r="H118" i="19"/>
  <c r="K117" i="19"/>
  <c r="J117" i="19"/>
  <c r="L117" i="19" s="1"/>
  <c r="I117" i="19"/>
  <c r="H117" i="19"/>
  <c r="K116" i="19"/>
  <c r="L116" i="19" s="1"/>
  <c r="J116" i="19"/>
  <c r="I116" i="19"/>
  <c r="H116" i="19"/>
  <c r="K115" i="19"/>
  <c r="J115" i="19"/>
  <c r="L115" i="19" s="1"/>
  <c r="I115" i="19"/>
  <c r="H115" i="19"/>
  <c r="K114" i="19"/>
  <c r="L114" i="19" s="1"/>
  <c r="J114" i="19"/>
  <c r="I114" i="19"/>
  <c r="H114" i="19"/>
  <c r="L113" i="19"/>
  <c r="K113" i="19"/>
  <c r="J113" i="19"/>
  <c r="I113" i="19"/>
  <c r="H113" i="19"/>
  <c r="K112" i="19"/>
  <c r="L112" i="19" s="1"/>
  <c r="J112" i="19"/>
  <c r="I112" i="19"/>
  <c r="H112" i="19"/>
  <c r="L111" i="19"/>
  <c r="K111" i="19"/>
  <c r="J111" i="19"/>
  <c r="I111" i="19"/>
  <c r="H111" i="19"/>
  <c r="K110" i="19"/>
  <c r="L110" i="19" s="1"/>
  <c r="J110" i="19"/>
  <c r="I110" i="19"/>
  <c r="H110" i="19"/>
  <c r="K109" i="19"/>
  <c r="J109" i="19"/>
  <c r="L109" i="19" s="1"/>
  <c r="I109" i="19"/>
  <c r="H109" i="19"/>
  <c r="K108" i="19"/>
  <c r="L108" i="19" s="1"/>
  <c r="J108" i="19"/>
  <c r="I108" i="19"/>
  <c r="H108" i="19"/>
  <c r="K107" i="19"/>
  <c r="J107" i="19"/>
  <c r="L107" i="19" s="1"/>
  <c r="I107" i="19"/>
  <c r="H107" i="19"/>
  <c r="K106" i="19"/>
  <c r="L106" i="19" s="1"/>
  <c r="J106" i="19"/>
  <c r="I106" i="19"/>
  <c r="H106" i="19"/>
  <c r="L105" i="19"/>
  <c r="K105" i="19"/>
  <c r="J105" i="19"/>
  <c r="I105" i="19"/>
  <c r="H105" i="19"/>
  <c r="K104" i="19"/>
  <c r="L104" i="19" s="1"/>
  <c r="J104" i="19"/>
  <c r="I104" i="19"/>
  <c r="H104" i="19"/>
  <c r="L103" i="19"/>
  <c r="K103" i="19"/>
  <c r="J103" i="19"/>
  <c r="I103" i="19"/>
  <c r="H103" i="19"/>
  <c r="K102" i="19"/>
  <c r="L102" i="19" s="1"/>
  <c r="J102" i="19"/>
  <c r="I102" i="19"/>
  <c r="H102" i="19"/>
  <c r="K101" i="19"/>
  <c r="J101" i="19"/>
  <c r="L101" i="19" s="1"/>
  <c r="I101" i="19"/>
  <c r="H101" i="19"/>
  <c r="K100" i="19"/>
  <c r="L100" i="19" s="1"/>
  <c r="J100" i="19"/>
  <c r="I100" i="19"/>
  <c r="H100" i="19"/>
  <c r="K99" i="19"/>
  <c r="J99" i="19"/>
  <c r="L99" i="19" s="1"/>
  <c r="I99" i="19"/>
  <c r="H99" i="19"/>
  <c r="K98" i="19"/>
  <c r="L98" i="19" s="1"/>
  <c r="J98" i="19"/>
  <c r="I98" i="19"/>
  <c r="H98" i="19"/>
  <c r="L97" i="19"/>
  <c r="K97" i="19"/>
  <c r="J97" i="19"/>
  <c r="I97" i="19"/>
  <c r="H97" i="19"/>
  <c r="K96" i="19"/>
  <c r="L96" i="19" s="1"/>
  <c r="J96" i="19"/>
  <c r="I96" i="19"/>
  <c r="H96" i="19"/>
  <c r="L94" i="19"/>
  <c r="K94" i="19"/>
  <c r="J94" i="19"/>
  <c r="I94" i="19"/>
  <c r="H94" i="19"/>
  <c r="K93" i="19"/>
  <c r="L93" i="19" s="1"/>
  <c r="J93" i="19"/>
  <c r="I93" i="19"/>
  <c r="H93" i="19"/>
  <c r="K92" i="19"/>
  <c r="J92" i="19"/>
  <c r="L92" i="19" s="1"/>
  <c r="I92" i="19"/>
  <c r="H92" i="19"/>
  <c r="K91" i="19"/>
  <c r="L91" i="19" s="1"/>
  <c r="J91" i="19"/>
  <c r="I91" i="19"/>
  <c r="H91" i="19"/>
  <c r="K90" i="19"/>
  <c r="J90" i="19"/>
  <c r="L90" i="19" s="1"/>
  <c r="I90" i="19"/>
  <c r="H90" i="19"/>
  <c r="K89" i="19"/>
  <c r="L89" i="19" s="1"/>
  <c r="J89" i="19"/>
  <c r="I89" i="19"/>
  <c r="H89" i="19"/>
  <c r="L88" i="19"/>
  <c r="K88" i="19"/>
  <c r="J88" i="19"/>
  <c r="I88" i="19"/>
  <c r="H88" i="19"/>
  <c r="K86" i="19"/>
  <c r="L86" i="19" s="1"/>
  <c r="J86" i="19"/>
  <c r="I86" i="19"/>
  <c r="H86" i="19"/>
  <c r="L85" i="19"/>
  <c r="K85" i="19"/>
  <c r="J85" i="19"/>
  <c r="I85" i="19"/>
  <c r="H85" i="19"/>
  <c r="K84" i="19"/>
  <c r="L84" i="19" s="1"/>
  <c r="J84" i="19"/>
  <c r="I84" i="19"/>
  <c r="H84" i="19"/>
  <c r="K83" i="19"/>
  <c r="J83" i="19"/>
  <c r="L83" i="19" s="1"/>
  <c r="I83" i="19"/>
  <c r="H83" i="19"/>
  <c r="K82" i="19"/>
  <c r="L82" i="19" s="1"/>
  <c r="J82" i="19"/>
  <c r="I82" i="19"/>
  <c r="H82" i="19"/>
  <c r="K81" i="19"/>
  <c r="J81" i="19"/>
  <c r="L81" i="19" s="1"/>
  <c r="I81" i="19"/>
  <c r="H81" i="19"/>
  <c r="K80" i="19"/>
  <c r="L80" i="19" s="1"/>
  <c r="J80" i="19"/>
  <c r="I80" i="19"/>
  <c r="H80" i="19"/>
  <c r="L79" i="19"/>
  <c r="K79" i="19"/>
  <c r="J79" i="19"/>
  <c r="I79" i="19"/>
  <c r="H79" i="19"/>
  <c r="K78" i="19"/>
  <c r="L78" i="19" s="1"/>
  <c r="J78" i="19"/>
  <c r="I78" i="19"/>
  <c r="H78" i="19"/>
  <c r="L77" i="19"/>
  <c r="K77" i="19"/>
  <c r="J77" i="19"/>
  <c r="I77" i="19"/>
  <c r="H77" i="19"/>
  <c r="K76" i="19"/>
  <c r="L76" i="19" s="1"/>
  <c r="J76" i="19"/>
  <c r="I76" i="19"/>
  <c r="H76" i="19"/>
  <c r="K75" i="19"/>
  <c r="J75" i="19"/>
  <c r="L75" i="19" s="1"/>
  <c r="I75" i="19"/>
  <c r="H75" i="19"/>
  <c r="K74" i="19"/>
  <c r="L74" i="19" s="1"/>
  <c r="J74" i="19"/>
  <c r="I74" i="19"/>
  <c r="H74" i="19"/>
  <c r="K73" i="19"/>
  <c r="J73" i="19"/>
  <c r="L73" i="19" s="1"/>
  <c r="I73" i="19"/>
  <c r="H73" i="19"/>
  <c r="K72" i="19"/>
  <c r="L72" i="19" s="1"/>
  <c r="J72" i="19"/>
  <c r="I72" i="19"/>
  <c r="H72" i="19"/>
  <c r="L71" i="19"/>
  <c r="K71" i="19"/>
  <c r="J71" i="19"/>
  <c r="I71" i="19"/>
  <c r="H71" i="19"/>
  <c r="K70" i="19"/>
  <c r="L70" i="19" s="1"/>
  <c r="J70" i="19"/>
  <c r="I70" i="19"/>
  <c r="H70" i="19"/>
  <c r="L69" i="19"/>
  <c r="K69" i="19"/>
  <c r="J69" i="19"/>
  <c r="I69" i="19"/>
  <c r="H69" i="19"/>
  <c r="K68" i="19"/>
  <c r="L68" i="19" s="1"/>
  <c r="J68" i="19"/>
  <c r="I68" i="19"/>
  <c r="H68" i="19"/>
  <c r="K67" i="19"/>
  <c r="J67" i="19"/>
  <c r="L67" i="19" s="1"/>
  <c r="I67" i="19"/>
  <c r="H67" i="19"/>
  <c r="K66" i="19"/>
  <c r="L66" i="19" s="1"/>
  <c r="J66" i="19"/>
  <c r="I66" i="19"/>
  <c r="H66" i="19"/>
  <c r="K65" i="19"/>
  <c r="J65" i="19"/>
  <c r="L65" i="19" s="1"/>
  <c r="I65" i="19"/>
  <c r="H65" i="19"/>
  <c r="K64" i="19"/>
  <c r="L64" i="19" s="1"/>
  <c r="J64" i="19"/>
  <c r="I64" i="19"/>
  <c r="H64" i="19"/>
  <c r="L63" i="19"/>
  <c r="K63" i="19"/>
  <c r="J63" i="19"/>
  <c r="I63" i="19"/>
  <c r="H63" i="19"/>
  <c r="K62" i="19"/>
  <c r="L62" i="19" s="1"/>
  <c r="J62" i="19"/>
  <c r="I62" i="19"/>
  <c r="H62" i="19"/>
  <c r="L61" i="19"/>
  <c r="K61" i="19"/>
  <c r="J61" i="19"/>
  <c r="I61" i="19"/>
  <c r="H61" i="19"/>
  <c r="K60" i="19"/>
  <c r="L60" i="19" s="1"/>
  <c r="J60" i="19"/>
  <c r="I60" i="19"/>
  <c r="H60" i="19"/>
  <c r="K59" i="19"/>
  <c r="J59" i="19"/>
  <c r="L59" i="19" s="1"/>
  <c r="I59" i="19"/>
  <c r="H59" i="19"/>
  <c r="K58" i="19"/>
  <c r="L58" i="19" s="1"/>
  <c r="J58" i="19"/>
  <c r="I58" i="19"/>
  <c r="H58" i="19"/>
  <c r="K57" i="19"/>
  <c r="J57" i="19"/>
  <c r="L57" i="19" s="1"/>
  <c r="I57" i="19"/>
  <c r="H57" i="19"/>
  <c r="K56" i="19"/>
  <c r="L56" i="19" s="1"/>
  <c r="J56" i="19"/>
  <c r="I56" i="19"/>
  <c r="H56" i="19"/>
  <c r="L55" i="19"/>
  <c r="K55" i="19"/>
  <c r="J55" i="19"/>
  <c r="I55" i="19"/>
  <c r="H55" i="19"/>
  <c r="K54" i="19"/>
  <c r="L54" i="19" s="1"/>
  <c r="J54" i="19"/>
  <c r="I54" i="19"/>
  <c r="H54" i="19"/>
  <c r="L53" i="19"/>
  <c r="K53" i="19"/>
  <c r="J53" i="19"/>
  <c r="I53" i="19"/>
  <c r="H53" i="19"/>
  <c r="K52" i="19"/>
  <c r="L52" i="19" s="1"/>
  <c r="J52" i="19"/>
  <c r="I52" i="19"/>
  <c r="H52" i="19"/>
  <c r="K51" i="19"/>
  <c r="J51" i="19"/>
  <c r="L51" i="19" s="1"/>
  <c r="I51" i="19"/>
  <c r="H51" i="19"/>
  <c r="K50" i="19"/>
  <c r="L50" i="19" s="1"/>
  <c r="J50" i="19"/>
  <c r="I50" i="19"/>
  <c r="H50" i="19"/>
  <c r="K49" i="19"/>
  <c r="J49" i="19"/>
  <c r="L49" i="19" s="1"/>
  <c r="I49" i="19"/>
  <c r="H49" i="19"/>
  <c r="K48" i="19"/>
  <c r="L48" i="19" s="1"/>
  <c r="J48" i="19"/>
  <c r="I48" i="19"/>
  <c r="H48" i="19"/>
  <c r="L47" i="19"/>
  <c r="K47" i="19"/>
  <c r="J47" i="19"/>
  <c r="I47" i="19"/>
  <c r="H47" i="19"/>
  <c r="K46" i="19"/>
  <c r="L46" i="19" s="1"/>
  <c r="J46" i="19"/>
  <c r="I46" i="19"/>
  <c r="H46" i="19"/>
  <c r="L45" i="19"/>
  <c r="K45" i="19"/>
  <c r="J45" i="19"/>
  <c r="I45" i="19"/>
  <c r="H45" i="19"/>
  <c r="K44" i="19"/>
  <c r="L44" i="19" s="1"/>
  <c r="J44" i="19"/>
  <c r="I44" i="19"/>
  <c r="H44" i="19"/>
  <c r="K43" i="19"/>
  <c r="J43" i="19"/>
  <c r="L43" i="19" s="1"/>
  <c r="I43" i="19"/>
  <c r="H43" i="19"/>
  <c r="K42" i="19"/>
  <c r="L42" i="19" s="1"/>
  <c r="J42" i="19"/>
  <c r="I42" i="19"/>
  <c r="H42" i="19"/>
  <c r="K41" i="19"/>
  <c r="J41" i="19"/>
  <c r="L41" i="19" s="1"/>
  <c r="I41" i="19"/>
  <c r="H41" i="19"/>
  <c r="K40" i="19"/>
  <c r="L40" i="19" s="1"/>
  <c r="J40" i="19"/>
  <c r="I40" i="19"/>
  <c r="H40" i="19"/>
  <c r="L39" i="19"/>
  <c r="K39" i="19"/>
  <c r="J39" i="19"/>
  <c r="I39" i="19"/>
  <c r="H39" i="19"/>
  <c r="K38" i="19"/>
  <c r="L38" i="19" s="1"/>
  <c r="J38" i="19"/>
  <c r="I38" i="19"/>
  <c r="H38" i="19"/>
  <c r="L37" i="19"/>
  <c r="K37" i="19"/>
  <c r="J37" i="19"/>
  <c r="I37" i="19"/>
  <c r="H37" i="19"/>
  <c r="K36" i="19"/>
  <c r="L36" i="19" s="1"/>
  <c r="J36" i="19"/>
  <c r="I36" i="19"/>
  <c r="H36" i="19"/>
  <c r="K35" i="19"/>
  <c r="J35" i="19"/>
  <c r="L35" i="19" s="1"/>
  <c r="I35" i="19"/>
  <c r="H35" i="19"/>
  <c r="K34" i="19"/>
  <c r="L34" i="19" s="1"/>
  <c r="J34" i="19"/>
  <c r="I34" i="19"/>
  <c r="H34" i="19"/>
  <c r="K33" i="19"/>
  <c r="J33" i="19"/>
  <c r="L33" i="19" s="1"/>
  <c r="I33" i="19"/>
  <c r="H33" i="19"/>
  <c r="K32" i="19"/>
  <c r="L32" i="19" s="1"/>
  <c r="J32" i="19"/>
  <c r="I32" i="19"/>
  <c r="H32" i="19"/>
  <c r="K31" i="19"/>
  <c r="L31" i="19" s="1"/>
  <c r="J31" i="19"/>
  <c r="I31" i="19"/>
  <c r="H31" i="19"/>
  <c r="K30" i="19"/>
  <c r="I30" i="19"/>
  <c r="H30" i="19"/>
  <c r="J30" i="19"/>
  <c r="K29" i="19"/>
  <c r="L29" i="19" s="1"/>
  <c r="J29" i="19"/>
  <c r="I29" i="19"/>
  <c r="H29" i="19"/>
  <c r="F29" i="19"/>
  <c r="K28" i="19"/>
  <c r="J28" i="19"/>
  <c r="L28" i="19" s="1"/>
  <c r="I28" i="19"/>
  <c r="H28" i="19"/>
  <c r="K27" i="19"/>
  <c r="J27" i="19"/>
  <c r="I27" i="19"/>
  <c r="H27" i="19"/>
  <c r="K26" i="19"/>
  <c r="L26" i="19" s="1"/>
  <c r="J26" i="19"/>
  <c r="I26" i="19"/>
  <c r="H26" i="19"/>
  <c r="K25" i="19"/>
  <c r="I25" i="19"/>
  <c r="K24" i="19"/>
  <c r="J24" i="19"/>
  <c r="L24" i="19" s="1"/>
  <c r="I24" i="19"/>
  <c r="H24" i="19"/>
  <c r="K23" i="19"/>
  <c r="L23" i="19" s="1"/>
  <c r="J23" i="19"/>
  <c r="I23" i="19"/>
  <c r="H23" i="19"/>
  <c r="K22" i="19"/>
  <c r="L22" i="19" s="1"/>
  <c r="J22" i="19"/>
  <c r="I22" i="19"/>
  <c r="H22" i="19"/>
  <c r="L21" i="19"/>
  <c r="K21" i="19"/>
  <c r="J21" i="19"/>
  <c r="I21" i="19"/>
  <c r="H21" i="19"/>
  <c r="K20" i="19"/>
  <c r="L20" i="19" s="1"/>
  <c r="J20" i="19"/>
  <c r="I20" i="19"/>
  <c r="H20" i="19"/>
  <c r="K19" i="19"/>
  <c r="L19" i="19" s="1"/>
  <c r="J19" i="19"/>
  <c r="I19" i="19"/>
  <c r="H19" i="19"/>
  <c r="K18" i="19"/>
  <c r="L18" i="19" s="1"/>
  <c r="J18" i="19"/>
  <c r="I18" i="19"/>
  <c r="H18" i="19"/>
  <c r="L17" i="19"/>
  <c r="K17" i="19"/>
  <c r="J17" i="19"/>
  <c r="I17" i="19"/>
  <c r="H17" i="19"/>
  <c r="K16" i="19"/>
  <c r="L16" i="19" s="1"/>
  <c r="J16" i="19"/>
  <c r="I16" i="19"/>
  <c r="H16" i="19"/>
  <c r="K15" i="19"/>
  <c r="L15" i="19" s="1"/>
  <c r="J15" i="19"/>
  <c r="I15" i="19"/>
  <c r="H15" i="19"/>
  <c r="K14" i="19"/>
  <c r="L14" i="19" s="1"/>
  <c r="J14" i="19"/>
  <c r="I14" i="19"/>
  <c r="H14" i="19"/>
  <c r="L13" i="19"/>
  <c r="K13" i="19"/>
  <c r="J13" i="19"/>
  <c r="I13" i="19"/>
  <c r="H13" i="19"/>
  <c r="K12" i="19"/>
  <c r="J12" i="19"/>
  <c r="I12" i="19"/>
  <c r="I364" i="19" s="1"/>
  <c r="H12" i="19"/>
  <c r="J20" i="20" l="1"/>
  <c r="L15" i="20"/>
  <c r="L20" i="20" s="1"/>
  <c r="K20" i="20"/>
  <c r="L245" i="19"/>
  <c r="L30" i="19"/>
  <c r="L27" i="19"/>
  <c r="J25" i="19"/>
  <c r="L25" i="19" s="1"/>
  <c r="K364" i="19"/>
  <c r="L12" i="19"/>
  <c r="G30" i="18"/>
  <c r="F30" i="18"/>
  <c r="F29" i="18"/>
  <c r="K361" i="18"/>
  <c r="L361" i="18" s="1"/>
  <c r="J361" i="18"/>
  <c r="I361" i="18"/>
  <c r="H361" i="18"/>
  <c r="K360" i="18"/>
  <c r="J360" i="18"/>
  <c r="L360" i="18" s="1"/>
  <c r="I360" i="18"/>
  <c r="H360" i="18"/>
  <c r="K358" i="18"/>
  <c r="L358" i="18" s="1"/>
  <c r="J358" i="18"/>
  <c r="I358" i="18"/>
  <c r="H358" i="18"/>
  <c r="L357" i="18"/>
  <c r="K357" i="18"/>
  <c r="J357" i="18"/>
  <c r="I357" i="18"/>
  <c r="H357" i="18"/>
  <c r="K355" i="18"/>
  <c r="L355" i="18" s="1"/>
  <c r="J355" i="18"/>
  <c r="I355" i="18"/>
  <c r="H355" i="18"/>
  <c r="K354" i="18"/>
  <c r="J354" i="18"/>
  <c r="L354" i="18" s="1"/>
  <c r="I354" i="18"/>
  <c r="H354" i="18"/>
  <c r="K353" i="18"/>
  <c r="L353" i="18" s="1"/>
  <c r="J353" i="18"/>
  <c r="I353" i="18"/>
  <c r="H353" i="18"/>
  <c r="L352" i="18"/>
  <c r="K352" i="18"/>
  <c r="J352" i="18"/>
  <c r="I352" i="18"/>
  <c r="H352" i="18"/>
  <c r="K351" i="18"/>
  <c r="L351" i="18" s="1"/>
  <c r="J351" i="18"/>
  <c r="I351" i="18"/>
  <c r="H351" i="18"/>
  <c r="K350" i="18"/>
  <c r="J350" i="18"/>
  <c r="L350" i="18" s="1"/>
  <c r="I350" i="18"/>
  <c r="H350" i="18"/>
  <c r="K349" i="18"/>
  <c r="L349" i="18" s="1"/>
  <c r="J349" i="18"/>
  <c r="I349" i="18"/>
  <c r="H349" i="18"/>
  <c r="L347" i="18"/>
  <c r="K347" i="18"/>
  <c r="J347" i="18"/>
  <c r="I347" i="18"/>
  <c r="H347" i="18"/>
  <c r="K346" i="18"/>
  <c r="L346" i="18" s="1"/>
  <c r="J346" i="18"/>
  <c r="I346" i="18"/>
  <c r="H346" i="18"/>
  <c r="K344" i="18"/>
  <c r="J344" i="18"/>
  <c r="L344" i="18" s="1"/>
  <c r="I344" i="18"/>
  <c r="H344" i="18"/>
  <c r="K343" i="18"/>
  <c r="L343" i="18" s="1"/>
  <c r="J343" i="18"/>
  <c r="I343" i="18"/>
  <c r="H343" i="18"/>
  <c r="L342" i="18"/>
  <c r="K342" i="18"/>
  <c r="J342" i="18"/>
  <c r="I342" i="18"/>
  <c r="H342" i="18"/>
  <c r="K341" i="18"/>
  <c r="L341" i="18" s="1"/>
  <c r="J341" i="18"/>
  <c r="I341" i="18"/>
  <c r="H341" i="18"/>
  <c r="K340" i="18"/>
  <c r="J340" i="18"/>
  <c r="L340" i="18" s="1"/>
  <c r="I340" i="18"/>
  <c r="H340" i="18"/>
  <c r="K339" i="18"/>
  <c r="L339" i="18" s="1"/>
  <c r="J339" i="18"/>
  <c r="I339" i="18"/>
  <c r="H339" i="18"/>
  <c r="L338" i="18"/>
  <c r="K338" i="18"/>
  <c r="J338" i="18"/>
  <c r="I338" i="18"/>
  <c r="H338" i="18"/>
  <c r="K337" i="18"/>
  <c r="L337" i="18" s="1"/>
  <c r="J337" i="18"/>
  <c r="I337" i="18"/>
  <c r="H337" i="18"/>
  <c r="K336" i="18"/>
  <c r="J336" i="18"/>
  <c r="L336" i="18" s="1"/>
  <c r="I336" i="18"/>
  <c r="H336" i="18"/>
  <c r="K335" i="18"/>
  <c r="L335" i="18" s="1"/>
  <c r="J335" i="18"/>
  <c r="I335" i="18"/>
  <c r="H335" i="18"/>
  <c r="L334" i="18"/>
  <c r="K334" i="18"/>
  <c r="J334" i="18"/>
  <c r="I334" i="18"/>
  <c r="H334" i="18"/>
  <c r="K333" i="18"/>
  <c r="L333" i="18" s="1"/>
  <c r="J333" i="18"/>
  <c r="I333" i="18"/>
  <c r="H333" i="18"/>
  <c r="K332" i="18"/>
  <c r="J332" i="18"/>
  <c r="L332" i="18" s="1"/>
  <c r="I332" i="18"/>
  <c r="H332" i="18"/>
  <c r="K331" i="18"/>
  <c r="L331" i="18" s="1"/>
  <c r="J331" i="18"/>
  <c r="I331" i="18"/>
  <c r="H331" i="18"/>
  <c r="L330" i="18"/>
  <c r="K330" i="18"/>
  <c r="J330" i="18"/>
  <c r="I330" i="18"/>
  <c r="H330" i="18"/>
  <c r="K329" i="18"/>
  <c r="L329" i="18" s="1"/>
  <c r="J329" i="18"/>
  <c r="I329" i="18"/>
  <c r="H329" i="18"/>
  <c r="K328" i="18"/>
  <c r="J328" i="18"/>
  <c r="L328" i="18" s="1"/>
  <c r="I328" i="18"/>
  <c r="H328" i="18"/>
  <c r="K327" i="18"/>
  <c r="L327" i="18" s="1"/>
  <c r="J327" i="18"/>
  <c r="I327" i="18"/>
  <c r="H327" i="18"/>
  <c r="L326" i="18"/>
  <c r="K326" i="18"/>
  <c r="J326" i="18"/>
  <c r="I326" i="18"/>
  <c r="H326" i="18"/>
  <c r="K325" i="18"/>
  <c r="L325" i="18" s="1"/>
  <c r="J325" i="18"/>
  <c r="I325" i="18"/>
  <c r="H325" i="18"/>
  <c r="K324" i="18"/>
  <c r="J324" i="18"/>
  <c r="L324" i="18" s="1"/>
  <c r="I324" i="18"/>
  <c r="H324" i="18"/>
  <c r="K323" i="18"/>
  <c r="L323" i="18" s="1"/>
  <c r="J323" i="18"/>
  <c r="I323" i="18"/>
  <c r="H323" i="18"/>
  <c r="L322" i="18"/>
  <c r="K322" i="18"/>
  <c r="J322" i="18"/>
  <c r="I322" i="18"/>
  <c r="H322" i="18"/>
  <c r="K321" i="18"/>
  <c r="L321" i="18" s="1"/>
  <c r="J321" i="18"/>
  <c r="I321" i="18"/>
  <c r="H321" i="18"/>
  <c r="K320" i="18"/>
  <c r="J320" i="18"/>
  <c r="L320" i="18" s="1"/>
  <c r="I320" i="18"/>
  <c r="H320" i="18"/>
  <c r="K319" i="18"/>
  <c r="L319" i="18" s="1"/>
  <c r="J319" i="18"/>
  <c r="I319" i="18"/>
  <c r="H319" i="18"/>
  <c r="L318" i="18"/>
  <c r="K318" i="18"/>
  <c r="J318" i="18"/>
  <c r="I318" i="18"/>
  <c r="H318" i="18"/>
  <c r="K317" i="18"/>
  <c r="L317" i="18" s="1"/>
  <c r="J317" i="18"/>
  <c r="I317" i="18"/>
  <c r="H317" i="18"/>
  <c r="K316" i="18"/>
  <c r="J316" i="18"/>
  <c r="L316" i="18" s="1"/>
  <c r="I316" i="18"/>
  <c r="H316" i="18"/>
  <c r="K315" i="18"/>
  <c r="L315" i="18" s="1"/>
  <c r="J315" i="18"/>
  <c r="I315" i="18"/>
  <c r="H315" i="18"/>
  <c r="L314" i="18"/>
  <c r="K314" i="18"/>
  <c r="J314" i="18"/>
  <c r="I314" i="18"/>
  <c r="H314" i="18"/>
  <c r="K313" i="18"/>
  <c r="L313" i="18" s="1"/>
  <c r="J313" i="18"/>
  <c r="I313" i="18"/>
  <c r="H313" i="18"/>
  <c r="K312" i="18"/>
  <c r="J312" i="18"/>
  <c r="L312" i="18" s="1"/>
  <c r="I312" i="18"/>
  <c r="H312" i="18"/>
  <c r="K311" i="18"/>
  <c r="L311" i="18" s="1"/>
  <c r="J311" i="18"/>
  <c r="I311" i="18"/>
  <c r="H311" i="18"/>
  <c r="L310" i="18"/>
  <c r="K310" i="18"/>
  <c r="J310" i="18"/>
  <c r="I310" i="18"/>
  <c r="H310" i="18"/>
  <c r="K309" i="18"/>
  <c r="L309" i="18" s="1"/>
  <c r="J309" i="18"/>
  <c r="I309" i="18"/>
  <c r="H309" i="18"/>
  <c r="K308" i="18"/>
  <c r="J308" i="18"/>
  <c r="L308" i="18" s="1"/>
  <c r="I308" i="18"/>
  <c r="H308" i="18"/>
  <c r="K307" i="18"/>
  <c r="L307" i="18" s="1"/>
  <c r="J307" i="18"/>
  <c r="I307" i="18"/>
  <c r="H307" i="18"/>
  <c r="L306" i="18"/>
  <c r="K306" i="18"/>
  <c r="J306" i="18"/>
  <c r="I306" i="18"/>
  <c r="H306" i="18"/>
  <c r="K305" i="18"/>
  <c r="L305" i="18" s="1"/>
  <c r="J305" i="18"/>
  <c r="I305" i="18"/>
  <c r="H305" i="18"/>
  <c r="K304" i="18"/>
  <c r="J304" i="18"/>
  <c r="L304" i="18" s="1"/>
  <c r="I304" i="18"/>
  <c r="H304" i="18"/>
  <c r="K303" i="18"/>
  <c r="L303" i="18" s="1"/>
  <c r="J303" i="18"/>
  <c r="I303" i="18"/>
  <c r="H303" i="18"/>
  <c r="L302" i="18"/>
  <c r="K302" i="18"/>
  <c r="J302" i="18"/>
  <c r="I302" i="18"/>
  <c r="H302" i="18"/>
  <c r="K301" i="18"/>
  <c r="L301" i="18" s="1"/>
  <c r="J301" i="18"/>
  <c r="I301" i="18"/>
  <c r="H301" i="18"/>
  <c r="K300" i="18"/>
  <c r="J300" i="18"/>
  <c r="L300" i="18" s="1"/>
  <c r="I300" i="18"/>
  <c r="H300" i="18"/>
  <c r="K299" i="18"/>
  <c r="L299" i="18" s="1"/>
  <c r="J299" i="18"/>
  <c r="I299" i="18"/>
  <c r="H299" i="18"/>
  <c r="L298" i="18"/>
  <c r="K298" i="18"/>
  <c r="J298" i="18"/>
  <c r="I298" i="18"/>
  <c r="H298" i="18"/>
  <c r="K297" i="18"/>
  <c r="L297" i="18" s="1"/>
  <c r="J297" i="18"/>
  <c r="I297" i="18"/>
  <c r="H297" i="18"/>
  <c r="K296" i="18"/>
  <c r="J296" i="18"/>
  <c r="L296" i="18" s="1"/>
  <c r="I296" i="18"/>
  <c r="H296" i="18"/>
  <c r="K295" i="18"/>
  <c r="L295" i="18" s="1"/>
  <c r="J295" i="18"/>
  <c r="I295" i="18"/>
  <c r="H295" i="18"/>
  <c r="L294" i="18"/>
  <c r="K294" i="18"/>
  <c r="J294" i="18"/>
  <c r="I294" i="18"/>
  <c r="H294" i="18"/>
  <c r="K293" i="18"/>
  <c r="L293" i="18" s="1"/>
  <c r="J293" i="18"/>
  <c r="I293" i="18"/>
  <c r="H293" i="18"/>
  <c r="K292" i="18"/>
  <c r="J292" i="18"/>
  <c r="L292" i="18" s="1"/>
  <c r="I292" i="18"/>
  <c r="H292" i="18"/>
  <c r="K291" i="18"/>
  <c r="L291" i="18" s="1"/>
  <c r="J291" i="18"/>
  <c r="I291" i="18"/>
  <c r="H291" i="18"/>
  <c r="L290" i="18"/>
  <c r="K290" i="18"/>
  <c r="J290" i="18"/>
  <c r="I290" i="18"/>
  <c r="H290" i="18"/>
  <c r="K289" i="18"/>
  <c r="L289" i="18" s="1"/>
  <c r="J289" i="18"/>
  <c r="I289" i="18"/>
  <c r="H289" i="18"/>
  <c r="K288" i="18"/>
  <c r="J288" i="18"/>
  <c r="L288" i="18" s="1"/>
  <c r="I288" i="18"/>
  <c r="H288" i="18"/>
  <c r="K287" i="18"/>
  <c r="L287" i="18" s="1"/>
  <c r="J287" i="18"/>
  <c r="I287" i="18"/>
  <c r="H287" i="18"/>
  <c r="L286" i="18"/>
  <c r="K286" i="18"/>
  <c r="J286" i="18"/>
  <c r="I286" i="18"/>
  <c r="H286" i="18"/>
  <c r="K285" i="18"/>
  <c r="L285" i="18" s="1"/>
  <c r="J285" i="18"/>
  <c r="I285" i="18"/>
  <c r="H285" i="18"/>
  <c r="K284" i="18"/>
  <c r="J284" i="18"/>
  <c r="L284" i="18" s="1"/>
  <c r="I284" i="18"/>
  <c r="H284" i="18"/>
  <c r="K283" i="18"/>
  <c r="L283" i="18" s="1"/>
  <c r="J283" i="18"/>
  <c r="I283" i="18"/>
  <c r="H283" i="18"/>
  <c r="L282" i="18"/>
  <c r="K282" i="18"/>
  <c r="J282" i="18"/>
  <c r="I282" i="18"/>
  <c r="H282" i="18"/>
  <c r="K281" i="18"/>
  <c r="L281" i="18" s="1"/>
  <c r="J281" i="18"/>
  <c r="I281" i="18"/>
  <c r="H281" i="18"/>
  <c r="K280" i="18"/>
  <c r="J280" i="18"/>
  <c r="L280" i="18" s="1"/>
  <c r="I280" i="18"/>
  <c r="H280" i="18"/>
  <c r="K279" i="18"/>
  <c r="L279" i="18" s="1"/>
  <c r="J279" i="18"/>
  <c r="I279" i="18"/>
  <c r="H279" i="18"/>
  <c r="L278" i="18"/>
  <c r="K278" i="18"/>
  <c r="J278" i="18"/>
  <c r="I278" i="18"/>
  <c r="H278" i="18"/>
  <c r="K277" i="18"/>
  <c r="L277" i="18" s="1"/>
  <c r="J277" i="18"/>
  <c r="I277" i="18"/>
  <c r="H277" i="18"/>
  <c r="K276" i="18"/>
  <c r="J276" i="18"/>
  <c r="L276" i="18" s="1"/>
  <c r="I276" i="18"/>
  <c r="H276" i="18"/>
  <c r="K275" i="18"/>
  <c r="L275" i="18" s="1"/>
  <c r="J275" i="18"/>
  <c r="I275" i="18"/>
  <c r="H275" i="18"/>
  <c r="L274" i="18"/>
  <c r="K274" i="18"/>
  <c r="J274" i="18"/>
  <c r="I274" i="18"/>
  <c r="H274" i="18"/>
  <c r="K273" i="18"/>
  <c r="L273" i="18" s="1"/>
  <c r="J273" i="18"/>
  <c r="I273" i="18"/>
  <c r="H273" i="18"/>
  <c r="K272" i="18"/>
  <c r="J272" i="18"/>
  <c r="L272" i="18" s="1"/>
  <c r="I272" i="18"/>
  <c r="H272" i="18"/>
  <c r="K271" i="18"/>
  <c r="L271" i="18" s="1"/>
  <c r="J271" i="18"/>
  <c r="I271" i="18"/>
  <c r="H271" i="18"/>
  <c r="L270" i="18"/>
  <c r="K270" i="18"/>
  <c r="J270" i="18"/>
  <c r="I270" i="18"/>
  <c r="H270" i="18"/>
  <c r="K269" i="18"/>
  <c r="L269" i="18" s="1"/>
  <c r="J269" i="18"/>
  <c r="I269" i="18"/>
  <c r="H269" i="18"/>
  <c r="K268" i="18"/>
  <c r="J268" i="18"/>
  <c r="L268" i="18" s="1"/>
  <c r="I268" i="18"/>
  <c r="H268" i="18"/>
  <c r="K267" i="18"/>
  <c r="L267" i="18" s="1"/>
  <c r="J267" i="18"/>
  <c r="I267" i="18"/>
  <c r="H267" i="18"/>
  <c r="L266" i="18"/>
  <c r="K266" i="18"/>
  <c r="J266" i="18"/>
  <c r="I266" i="18"/>
  <c r="H266" i="18"/>
  <c r="K265" i="18"/>
  <c r="L265" i="18" s="1"/>
  <c r="J265" i="18"/>
  <c r="I265" i="18"/>
  <c r="H265" i="18"/>
  <c r="K264" i="18"/>
  <c r="J264" i="18"/>
  <c r="L264" i="18" s="1"/>
  <c r="I264" i="18"/>
  <c r="H264" i="18"/>
  <c r="K263" i="18"/>
  <c r="L263" i="18" s="1"/>
  <c r="J263" i="18"/>
  <c r="I263" i="18"/>
  <c r="H263" i="18"/>
  <c r="L262" i="18"/>
  <c r="K262" i="18"/>
  <c r="J262" i="18"/>
  <c r="I262" i="18"/>
  <c r="H262" i="18"/>
  <c r="K261" i="18"/>
  <c r="L261" i="18" s="1"/>
  <c r="J261" i="18"/>
  <c r="I261" i="18"/>
  <c r="H261" i="18"/>
  <c r="K260" i="18"/>
  <c r="J260" i="18"/>
  <c r="L260" i="18" s="1"/>
  <c r="I260" i="18"/>
  <c r="H260" i="18"/>
  <c r="K259" i="18"/>
  <c r="L259" i="18" s="1"/>
  <c r="J259" i="18"/>
  <c r="I259" i="18"/>
  <c r="H259" i="18"/>
  <c r="L258" i="18"/>
  <c r="K258" i="18"/>
  <c r="J258" i="18"/>
  <c r="I258" i="18"/>
  <c r="H258" i="18"/>
  <c r="K257" i="18"/>
  <c r="L257" i="18" s="1"/>
  <c r="J257" i="18"/>
  <c r="I257" i="18"/>
  <c r="H257" i="18"/>
  <c r="K256" i="18"/>
  <c r="J256" i="18"/>
  <c r="L256" i="18" s="1"/>
  <c r="I256" i="18"/>
  <c r="H256" i="18"/>
  <c r="K255" i="18"/>
  <c r="L255" i="18" s="1"/>
  <c r="J255" i="18"/>
  <c r="I255" i="18"/>
  <c r="H255" i="18"/>
  <c r="L254" i="18"/>
  <c r="K254" i="18"/>
  <c r="J254" i="18"/>
  <c r="I254" i="18"/>
  <c r="H254" i="18"/>
  <c r="K253" i="18"/>
  <c r="L253" i="18" s="1"/>
  <c r="J253" i="18"/>
  <c r="I253" i="18"/>
  <c r="H253" i="18"/>
  <c r="K252" i="18"/>
  <c r="J252" i="18"/>
  <c r="L252" i="18" s="1"/>
  <c r="I252" i="18"/>
  <c r="H252" i="18"/>
  <c r="K251" i="18"/>
  <c r="L251" i="18" s="1"/>
  <c r="J251" i="18"/>
  <c r="I251" i="18"/>
  <c r="H251" i="18"/>
  <c r="L250" i="18"/>
  <c r="K250" i="18"/>
  <c r="J250" i="18"/>
  <c r="I250" i="18"/>
  <c r="H250" i="18"/>
  <c r="K249" i="18"/>
  <c r="L249" i="18" s="1"/>
  <c r="J249" i="18"/>
  <c r="I249" i="18"/>
  <c r="H249" i="18"/>
  <c r="K248" i="18"/>
  <c r="J248" i="18"/>
  <c r="L248" i="18" s="1"/>
  <c r="I248" i="18"/>
  <c r="H248" i="18"/>
  <c r="K247" i="18"/>
  <c r="L247" i="18" s="1"/>
  <c r="J247" i="18"/>
  <c r="I247" i="18"/>
  <c r="H247" i="18"/>
  <c r="L246" i="18"/>
  <c r="K246" i="18"/>
  <c r="J246" i="18"/>
  <c r="I246" i="18"/>
  <c r="H246" i="18"/>
  <c r="K245" i="18"/>
  <c r="L245" i="18" s="1"/>
  <c r="J245" i="18"/>
  <c r="I245" i="18"/>
  <c r="H245" i="18"/>
  <c r="K244" i="18"/>
  <c r="J244" i="18"/>
  <c r="L244" i="18" s="1"/>
  <c r="I244" i="18"/>
  <c r="H244" i="18"/>
  <c r="K243" i="18"/>
  <c r="L243" i="18" s="1"/>
  <c r="J243" i="18"/>
  <c r="I243" i="18"/>
  <c r="H243" i="18"/>
  <c r="L242" i="18"/>
  <c r="K242" i="18"/>
  <c r="J242" i="18"/>
  <c r="I242" i="18"/>
  <c r="H242" i="18"/>
  <c r="K241" i="18"/>
  <c r="L241" i="18" s="1"/>
  <c r="J241" i="18"/>
  <c r="I241" i="18"/>
  <c r="H241" i="18"/>
  <c r="K240" i="18"/>
  <c r="J240" i="18"/>
  <c r="L240" i="18" s="1"/>
  <c r="I240" i="18"/>
  <c r="H240" i="18"/>
  <c r="K239" i="18"/>
  <c r="L239" i="18" s="1"/>
  <c r="J239" i="18"/>
  <c r="I239" i="18"/>
  <c r="H239" i="18"/>
  <c r="L238" i="18"/>
  <c r="K238" i="18"/>
  <c r="J238" i="18"/>
  <c r="I238" i="18"/>
  <c r="H238" i="18"/>
  <c r="K237" i="18"/>
  <c r="L237" i="18" s="1"/>
  <c r="J237" i="18"/>
  <c r="I237" i="18"/>
  <c r="H237" i="18"/>
  <c r="K236" i="18"/>
  <c r="J236" i="18"/>
  <c r="L236" i="18" s="1"/>
  <c r="I236" i="18"/>
  <c r="H236" i="18"/>
  <c r="K235" i="18"/>
  <c r="L235" i="18" s="1"/>
  <c r="J235" i="18"/>
  <c r="I235" i="18"/>
  <c r="H235" i="18"/>
  <c r="L234" i="18"/>
  <c r="K234" i="18"/>
  <c r="J234" i="18"/>
  <c r="I234" i="18"/>
  <c r="H234" i="18"/>
  <c r="K233" i="18"/>
  <c r="L233" i="18" s="1"/>
  <c r="J233" i="18"/>
  <c r="I233" i="18"/>
  <c r="H233" i="18"/>
  <c r="K232" i="18"/>
  <c r="J232" i="18"/>
  <c r="L232" i="18" s="1"/>
  <c r="I232" i="18"/>
  <c r="H232" i="18"/>
  <c r="K231" i="18"/>
  <c r="L231" i="18" s="1"/>
  <c r="J231" i="18"/>
  <c r="I231" i="18"/>
  <c r="H231" i="18"/>
  <c r="L230" i="18"/>
  <c r="K230" i="18"/>
  <c r="J230" i="18"/>
  <c r="I230" i="18"/>
  <c r="H230" i="18"/>
  <c r="K229" i="18"/>
  <c r="L229" i="18" s="1"/>
  <c r="J229" i="18"/>
  <c r="I229" i="18"/>
  <c r="H229" i="18"/>
  <c r="K228" i="18"/>
  <c r="J228" i="18"/>
  <c r="L228" i="18" s="1"/>
  <c r="I228" i="18"/>
  <c r="H228" i="18"/>
  <c r="K227" i="18"/>
  <c r="L227" i="18" s="1"/>
  <c r="J227" i="18"/>
  <c r="I227" i="18"/>
  <c r="H227" i="18"/>
  <c r="L226" i="18"/>
  <c r="K226" i="18"/>
  <c r="J226" i="18"/>
  <c r="I226" i="18"/>
  <c r="H226" i="18"/>
  <c r="K225" i="18"/>
  <c r="L225" i="18" s="1"/>
  <c r="J225" i="18"/>
  <c r="I225" i="18"/>
  <c r="H225" i="18"/>
  <c r="K224" i="18"/>
  <c r="J224" i="18"/>
  <c r="L224" i="18" s="1"/>
  <c r="I224" i="18"/>
  <c r="H224" i="18"/>
  <c r="K223" i="18"/>
  <c r="L223" i="18" s="1"/>
  <c r="J223" i="18"/>
  <c r="I223" i="18"/>
  <c r="H223" i="18"/>
  <c r="L222" i="18"/>
  <c r="K222" i="18"/>
  <c r="J222" i="18"/>
  <c r="I222" i="18"/>
  <c r="H222" i="18"/>
  <c r="K221" i="18"/>
  <c r="L221" i="18" s="1"/>
  <c r="J221" i="18"/>
  <c r="I221" i="18"/>
  <c r="H221" i="18"/>
  <c r="K220" i="18"/>
  <c r="J220" i="18"/>
  <c r="L220" i="18" s="1"/>
  <c r="I220" i="18"/>
  <c r="H220" i="18"/>
  <c r="K219" i="18"/>
  <c r="L219" i="18" s="1"/>
  <c r="J219" i="18"/>
  <c r="I219" i="18"/>
  <c r="H219" i="18"/>
  <c r="L218" i="18"/>
  <c r="K218" i="18"/>
  <c r="J218" i="18"/>
  <c r="I218" i="18"/>
  <c r="L217" i="18"/>
  <c r="K217" i="18"/>
  <c r="J217" i="18"/>
  <c r="I217" i="18"/>
  <c r="H217" i="18"/>
  <c r="K216" i="18"/>
  <c r="L216" i="18" s="1"/>
  <c r="J216" i="18"/>
  <c r="I216" i="18"/>
  <c r="H216" i="18"/>
  <c r="K215" i="18"/>
  <c r="J215" i="18"/>
  <c r="L215" i="18" s="1"/>
  <c r="I215" i="18"/>
  <c r="H215" i="18"/>
  <c r="K214" i="18"/>
  <c r="L214" i="18" s="1"/>
  <c r="J214" i="18"/>
  <c r="I214" i="18"/>
  <c r="H214" i="18"/>
  <c r="L213" i="18"/>
  <c r="K213" i="18"/>
  <c r="J213" i="18"/>
  <c r="I213" i="18"/>
  <c r="H213" i="18"/>
  <c r="K212" i="18"/>
  <c r="L212" i="18" s="1"/>
  <c r="J212" i="18"/>
  <c r="I212" i="18"/>
  <c r="H212" i="18"/>
  <c r="K211" i="18"/>
  <c r="J211" i="18"/>
  <c r="L211" i="18" s="1"/>
  <c r="I211" i="18"/>
  <c r="H211" i="18"/>
  <c r="K210" i="18"/>
  <c r="L210" i="18" s="1"/>
  <c r="J210" i="18"/>
  <c r="I210" i="18"/>
  <c r="H210" i="18"/>
  <c r="L209" i="18"/>
  <c r="K209" i="18"/>
  <c r="J209" i="18"/>
  <c r="I209" i="18"/>
  <c r="H209" i="18"/>
  <c r="K208" i="18"/>
  <c r="L208" i="18" s="1"/>
  <c r="J208" i="18"/>
  <c r="I208" i="18"/>
  <c r="H208" i="18"/>
  <c r="K207" i="18"/>
  <c r="J207" i="18"/>
  <c r="L207" i="18" s="1"/>
  <c r="I207" i="18"/>
  <c r="H207" i="18"/>
  <c r="K206" i="18"/>
  <c r="L206" i="18" s="1"/>
  <c r="J206" i="18"/>
  <c r="I206" i="18"/>
  <c r="H206" i="18"/>
  <c r="L205" i="18"/>
  <c r="K205" i="18"/>
  <c r="J205" i="18"/>
  <c r="I205" i="18"/>
  <c r="H205" i="18"/>
  <c r="K204" i="18"/>
  <c r="L204" i="18" s="1"/>
  <c r="J204" i="18"/>
  <c r="I204" i="18"/>
  <c r="H204" i="18"/>
  <c r="K203" i="18"/>
  <c r="J203" i="18"/>
  <c r="L203" i="18" s="1"/>
  <c r="I203" i="18"/>
  <c r="H203" i="18"/>
  <c r="K202" i="18"/>
  <c r="L202" i="18" s="1"/>
  <c r="J202" i="18"/>
  <c r="I202" i="18"/>
  <c r="H202" i="18"/>
  <c r="L201" i="18"/>
  <c r="K201" i="18"/>
  <c r="J201" i="18"/>
  <c r="I201" i="18"/>
  <c r="H201" i="18"/>
  <c r="K200" i="18"/>
  <c r="L200" i="18" s="1"/>
  <c r="J200" i="18"/>
  <c r="I200" i="18"/>
  <c r="H200" i="18"/>
  <c r="K199" i="18"/>
  <c r="J199" i="18"/>
  <c r="L199" i="18" s="1"/>
  <c r="I199" i="18"/>
  <c r="H199" i="18"/>
  <c r="K198" i="18"/>
  <c r="L198" i="18" s="1"/>
  <c r="J198" i="18"/>
  <c r="I198" i="18"/>
  <c r="H198" i="18"/>
  <c r="L197" i="18"/>
  <c r="K197" i="18"/>
  <c r="J197" i="18"/>
  <c r="I197" i="18"/>
  <c r="H197" i="18"/>
  <c r="K196" i="18"/>
  <c r="L196" i="18" s="1"/>
  <c r="J196" i="18"/>
  <c r="I196" i="18"/>
  <c r="H196" i="18"/>
  <c r="K195" i="18"/>
  <c r="J195" i="18"/>
  <c r="L195" i="18" s="1"/>
  <c r="I195" i="18"/>
  <c r="H195" i="18"/>
  <c r="K194" i="18"/>
  <c r="L194" i="18" s="1"/>
  <c r="J194" i="18"/>
  <c r="I194" i="18"/>
  <c r="H194" i="18"/>
  <c r="L193" i="18"/>
  <c r="K193" i="18"/>
  <c r="J193" i="18"/>
  <c r="I193" i="18"/>
  <c r="H193" i="18"/>
  <c r="K192" i="18"/>
  <c r="L192" i="18" s="1"/>
  <c r="J192" i="18"/>
  <c r="I192" i="18"/>
  <c r="H192" i="18"/>
  <c r="K191" i="18"/>
  <c r="J191" i="18"/>
  <c r="L191" i="18" s="1"/>
  <c r="I191" i="18"/>
  <c r="H191" i="18"/>
  <c r="K190" i="18"/>
  <c r="L190" i="18" s="1"/>
  <c r="J190" i="18"/>
  <c r="I190" i="18"/>
  <c r="H190" i="18"/>
  <c r="K189" i="18"/>
  <c r="J189" i="18"/>
  <c r="L189" i="18" s="1"/>
  <c r="I189" i="18"/>
  <c r="H189" i="18"/>
  <c r="K188" i="18"/>
  <c r="L188" i="18" s="1"/>
  <c r="J188" i="18"/>
  <c r="I188" i="18"/>
  <c r="H188" i="18"/>
  <c r="L187" i="18"/>
  <c r="K187" i="18"/>
  <c r="J187" i="18"/>
  <c r="I187" i="18"/>
  <c r="H187" i="18"/>
  <c r="K186" i="18"/>
  <c r="L186" i="18" s="1"/>
  <c r="J186" i="18"/>
  <c r="I186" i="18"/>
  <c r="H186" i="18"/>
  <c r="L185" i="18"/>
  <c r="K185" i="18"/>
  <c r="J185" i="18"/>
  <c r="I185" i="18"/>
  <c r="H185" i="18"/>
  <c r="K184" i="18"/>
  <c r="L184" i="18" s="1"/>
  <c r="J184" i="18"/>
  <c r="I184" i="18"/>
  <c r="H184" i="18"/>
  <c r="K183" i="18"/>
  <c r="J183" i="18"/>
  <c r="L183" i="18" s="1"/>
  <c r="I183" i="18"/>
  <c r="H183" i="18"/>
  <c r="K182" i="18"/>
  <c r="L182" i="18" s="1"/>
  <c r="J182" i="18"/>
  <c r="I182" i="18"/>
  <c r="H182" i="18"/>
  <c r="K181" i="18"/>
  <c r="J181" i="18"/>
  <c r="L181" i="18" s="1"/>
  <c r="I181" i="18"/>
  <c r="H181" i="18"/>
  <c r="K180" i="18"/>
  <c r="L180" i="18" s="1"/>
  <c r="J180" i="18"/>
  <c r="I180" i="18"/>
  <c r="H180" i="18"/>
  <c r="L179" i="18"/>
  <c r="K179" i="18"/>
  <c r="J179" i="18"/>
  <c r="I179" i="18"/>
  <c r="H179" i="18"/>
  <c r="K178" i="18"/>
  <c r="L178" i="18" s="1"/>
  <c r="J178" i="18"/>
  <c r="I178" i="18"/>
  <c r="H178" i="18"/>
  <c r="L177" i="18"/>
  <c r="K177" i="18"/>
  <c r="J177" i="18"/>
  <c r="I177" i="18"/>
  <c r="H177" i="18"/>
  <c r="K176" i="18"/>
  <c r="L176" i="18" s="1"/>
  <c r="J176" i="18"/>
  <c r="I176" i="18"/>
  <c r="H176" i="18"/>
  <c r="K175" i="18"/>
  <c r="J175" i="18"/>
  <c r="L175" i="18" s="1"/>
  <c r="I175" i="18"/>
  <c r="H175" i="18"/>
  <c r="K174" i="18"/>
  <c r="L174" i="18" s="1"/>
  <c r="J174" i="18"/>
  <c r="I174" i="18"/>
  <c r="H174" i="18"/>
  <c r="K173" i="18"/>
  <c r="J173" i="18"/>
  <c r="L173" i="18" s="1"/>
  <c r="I173" i="18"/>
  <c r="H173" i="18"/>
  <c r="K172" i="18"/>
  <c r="L172" i="18" s="1"/>
  <c r="J172" i="18"/>
  <c r="I172" i="18"/>
  <c r="H172" i="18"/>
  <c r="L171" i="18"/>
  <c r="K171" i="18"/>
  <c r="J171" i="18"/>
  <c r="I171" i="18"/>
  <c r="H171" i="18"/>
  <c r="K170" i="18"/>
  <c r="L170" i="18" s="1"/>
  <c r="J170" i="18"/>
  <c r="I170" i="18"/>
  <c r="H170" i="18"/>
  <c r="L169" i="18"/>
  <c r="K169" i="18"/>
  <c r="J169" i="18"/>
  <c r="I169" i="18"/>
  <c r="H169" i="18"/>
  <c r="K168" i="18"/>
  <c r="L168" i="18" s="1"/>
  <c r="J168" i="18"/>
  <c r="I168" i="18"/>
  <c r="H168" i="18"/>
  <c r="K167" i="18"/>
  <c r="J167" i="18"/>
  <c r="L167" i="18" s="1"/>
  <c r="I167" i="18"/>
  <c r="H167" i="18"/>
  <c r="K166" i="18"/>
  <c r="L166" i="18" s="1"/>
  <c r="J166" i="18"/>
  <c r="I166" i="18"/>
  <c r="H166" i="18"/>
  <c r="K165" i="18"/>
  <c r="J165" i="18"/>
  <c r="L165" i="18" s="1"/>
  <c r="I165" i="18"/>
  <c r="H165" i="18"/>
  <c r="K164" i="18"/>
  <c r="L164" i="18" s="1"/>
  <c r="J164" i="18"/>
  <c r="I164" i="18"/>
  <c r="H164" i="18"/>
  <c r="L163" i="18"/>
  <c r="K163" i="18"/>
  <c r="J163" i="18"/>
  <c r="I163" i="18"/>
  <c r="H163" i="18"/>
  <c r="K162" i="18"/>
  <c r="L162" i="18" s="1"/>
  <c r="J162" i="18"/>
  <c r="I162" i="18"/>
  <c r="H162" i="18"/>
  <c r="L160" i="18"/>
  <c r="K160" i="18"/>
  <c r="J160" i="18"/>
  <c r="I160" i="18"/>
  <c r="H160" i="18"/>
  <c r="K159" i="18"/>
  <c r="L159" i="18" s="1"/>
  <c r="J159" i="18"/>
  <c r="I159" i="18"/>
  <c r="H159" i="18"/>
  <c r="K158" i="18"/>
  <c r="J158" i="18"/>
  <c r="L158" i="18" s="1"/>
  <c r="I158" i="18"/>
  <c r="H158" i="18"/>
  <c r="K157" i="18"/>
  <c r="L157" i="18" s="1"/>
  <c r="J157" i="18"/>
  <c r="I157" i="18"/>
  <c r="H157" i="18"/>
  <c r="K156" i="18"/>
  <c r="J156" i="18"/>
  <c r="L156" i="18" s="1"/>
  <c r="I156" i="18"/>
  <c r="H156" i="18"/>
  <c r="K155" i="18"/>
  <c r="L155" i="18" s="1"/>
  <c r="J155" i="18"/>
  <c r="I155" i="18"/>
  <c r="H155" i="18"/>
  <c r="L154" i="18"/>
  <c r="K154" i="18"/>
  <c r="J154" i="18"/>
  <c r="I154" i="18"/>
  <c r="H154" i="18"/>
  <c r="K153" i="18"/>
  <c r="L153" i="18" s="1"/>
  <c r="J153" i="18"/>
  <c r="I153" i="18"/>
  <c r="K152" i="18"/>
  <c r="L152" i="18" s="1"/>
  <c r="J152" i="18"/>
  <c r="I152" i="18"/>
  <c r="H152" i="18"/>
  <c r="L151" i="18"/>
  <c r="K151" i="18"/>
  <c r="J151" i="18"/>
  <c r="I151" i="18"/>
  <c r="H151" i="18"/>
  <c r="K150" i="18"/>
  <c r="L150" i="18" s="1"/>
  <c r="J150" i="18"/>
  <c r="I150" i="18"/>
  <c r="H150" i="18"/>
  <c r="L149" i="18"/>
  <c r="K149" i="18"/>
  <c r="J149" i="18"/>
  <c r="I149" i="18"/>
  <c r="H149" i="18"/>
  <c r="K148" i="18"/>
  <c r="L148" i="18" s="1"/>
  <c r="J148" i="18"/>
  <c r="I148" i="18"/>
  <c r="H148" i="18"/>
  <c r="K147" i="18"/>
  <c r="J147" i="18"/>
  <c r="L147" i="18" s="1"/>
  <c r="I147" i="18"/>
  <c r="H147" i="18"/>
  <c r="K146" i="18"/>
  <c r="L146" i="18" s="1"/>
  <c r="J146" i="18"/>
  <c r="I146" i="18"/>
  <c r="H146" i="18"/>
  <c r="K145" i="18"/>
  <c r="J145" i="18"/>
  <c r="L145" i="18" s="1"/>
  <c r="I145" i="18"/>
  <c r="H145" i="18"/>
  <c r="K144" i="18"/>
  <c r="L144" i="18" s="1"/>
  <c r="J144" i="18"/>
  <c r="I144" i="18"/>
  <c r="H144" i="18"/>
  <c r="L143" i="18"/>
  <c r="K143" i="18"/>
  <c r="J143" i="18"/>
  <c r="I143" i="18"/>
  <c r="H143" i="18"/>
  <c r="K142" i="18"/>
  <c r="L142" i="18" s="1"/>
  <c r="J142" i="18"/>
  <c r="I142" i="18"/>
  <c r="H142" i="18"/>
  <c r="L141" i="18"/>
  <c r="K141" i="18"/>
  <c r="J141" i="18"/>
  <c r="I141" i="18"/>
  <c r="H141" i="18"/>
  <c r="K140" i="18"/>
  <c r="L140" i="18" s="1"/>
  <c r="J140" i="18"/>
  <c r="I140" i="18"/>
  <c r="H140" i="18"/>
  <c r="K139" i="18"/>
  <c r="J139" i="18"/>
  <c r="L139" i="18" s="1"/>
  <c r="I139" i="18"/>
  <c r="H139" i="18"/>
  <c r="K138" i="18"/>
  <c r="L138" i="18" s="1"/>
  <c r="J138" i="18"/>
  <c r="I138" i="18"/>
  <c r="H138" i="18"/>
  <c r="K137" i="18"/>
  <c r="J137" i="18"/>
  <c r="L137" i="18" s="1"/>
  <c r="I137" i="18"/>
  <c r="H137" i="18"/>
  <c r="K136" i="18"/>
  <c r="L136" i="18" s="1"/>
  <c r="J136" i="18"/>
  <c r="I136" i="18"/>
  <c r="H136" i="18"/>
  <c r="L135" i="18"/>
  <c r="K135" i="18"/>
  <c r="J135" i="18"/>
  <c r="I135" i="18"/>
  <c r="H135" i="18"/>
  <c r="K134" i="18"/>
  <c r="L134" i="18" s="1"/>
  <c r="J134" i="18"/>
  <c r="I134" i="18"/>
  <c r="H134" i="18"/>
  <c r="L133" i="18"/>
  <c r="K133" i="18"/>
  <c r="J133" i="18"/>
  <c r="I133" i="18"/>
  <c r="H133" i="18"/>
  <c r="K132" i="18"/>
  <c r="L132" i="18" s="1"/>
  <c r="J132" i="18"/>
  <c r="I132" i="18"/>
  <c r="H132" i="18"/>
  <c r="K131" i="18"/>
  <c r="J131" i="18"/>
  <c r="L131" i="18" s="1"/>
  <c r="I131" i="18"/>
  <c r="H131" i="18"/>
  <c r="K130" i="18"/>
  <c r="L130" i="18" s="1"/>
  <c r="J130" i="18"/>
  <c r="I130" i="18"/>
  <c r="H130" i="18"/>
  <c r="K129" i="18"/>
  <c r="J129" i="18"/>
  <c r="L129" i="18" s="1"/>
  <c r="I129" i="18"/>
  <c r="H129" i="18"/>
  <c r="K128" i="18"/>
  <c r="L128" i="18" s="1"/>
  <c r="J128" i="18"/>
  <c r="I128" i="18"/>
  <c r="H128" i="18"/>
  <c r="L127" i="18"/>
  <c r="K127" i="18"/>
  <c r="J127" i="18"/>
  <c r="I127" i="18"/>
  <c r="H127" i="18"/>
  <c r="K126" i="18"/>
  <c r="L126" i="18" s="1"/>
  <c r="J126" i="18"/>
  <c r="I126" i="18"/>
  <c r="H126" i="18"/>
  <c r="L125" i="18"/>
  <c r="K125" i="18"/>
  <c r="J125" i="18"/>
  <c r="I125" i="18"/>
  <c r="H125" i="18"/>
  <c r="K124" i="18"/>
  <c r="L124" i="18" s="1"/>
  <c r="J124" i="18"/>
  <c r="I124" i="18"/>
  <c r="H124" i="18"/>
  <c r="K123" i="18"/>
  <c r="J123" i="18"/>
  <c r="L123" i="18" s="1"/>
  <c r="I123" i="18"/>
  <c r="K122" i="18"/>
  <c r="J122" i="18"/>
  <c r="L122" i="18" s="1"/>
  <c r="I122" i="18"/>
  <c r="H122" i="18"/>
  <c r="K121" i="18"/>
  <c r="L121" i="18" s="1"/>
  <c r="J121" i="18"/>
  <c r="I121" i="18"/>
  <c r="H121" i="18"/>
  <c r="K120" i="18"/>
  <c r="J120" i="18"/>
  <c r="L120" i="18" s="1"/>
  <c r="I120" i="18"/>
  <c r="H120" i="18"/>
  <c r="K119" i="18"/>
  <c r="L119" i="18" s="1"/>
  <c r="J119" i="18"/>
  <c r="I119" i="18"/>
  <c r="H119" i="18"/>
  <c r="L118" i="18"/>
  <c r="K118" i="18"/>
  <c r="J118" i="18"/>
  <c r="I118" i="18"/>
  <c r="H118" i="18"/>
  <c r="K117" i="18"/>
  <c r="L117" i="18" s="1"/>
  <c r="J117" i="18"/>
  <c r="I117" i="18"/>
  <c r="H117" i="18"/>
  <c r="L116" i="18"/>
  <c r="K116" i="18"/>
  <c r="J116" i="18"/>
  <c r="I116" i="18"/>
  <c r="H116" i="18"/>
  <c r="K115" i="18"/>
  <c r="L115" i="18" s="1"/>
  <c r="J115" i="18"/>
  <c r="I115" i="18"/>
  <c r="H115" i="18"/>
  <c r="K114" i="18"/>
  <c r="J114" i="18"/>
  <c r="L114" i="18" s="1"/>
  <c r="I114" i="18"/>
  <c r="H114" i="18"/>
  <c r="K113" i="18"/>
  <c r="L113" i="18" s="1"/>
  <c r="J113" i="18"/>
  <c r="I113" i="18"/>
  <c r="H113" i="18"/>
  <c r="K112" i="18"/>
  <c r="J112" i="18"/>
  <c r="L112" i="18" s="1"/>
  <c r="I112" i="18"/>
  <c r="H112" i="18"/>
  <c r="K111" i="18"/>
  <c r="L111" i="18" s="1"/>
  <c r="J111" i="18"/>
  <c r="I111" i="18"/>
  <c r="H111" i="18"/>
  <c r="L110" i="18"/>
  <c r="K110" i="18"/>
  <c r="J110" i="18"/>
  <c r="I110" i="18"/>
  <c r="H110" i="18"/>
  <c r="K109" i="18"/>
  <c r="L109" i="18" s="1"/>
  <c r="J109" i="18"/>
  <c r="I109" i="18"/>
  <c r="H109" i="18"/>
  <c r="L108" i="18"/>
  <c r="K108" i="18"/>
  <c r="J108" i="18"/>
  <c r="I108" i="18"/>
  <c r="H108" i="18"/>
  <c r="K107" i="18"/>
  <c r="L107" i="18" s="1"/>
  <c r="J107" i="18"/>
  <c r="I107" i="18"/>
  <c r="H107" i="18"/>
  <c r="K106" i="18"/>
  <c r="J106" i="18"/>
  <c r="L106" i="18" s="1"/>
  <c r="I106" i="18"/>
  <c r="H106" i="18"/>
  <c r="K105" i="18"/>
  <c r="L105" i="18" s="1"/>
  <c r="J105" i="18"/>
  <c r="I105" i="18"/>
  <c r="H105" i="18"/>
  <c r="K104" i="18"/>
  <c r="J104" i="18"/>
  <c r="L104" i="18" s="1"/>
  <c r="I104" i="18"/>
  <c r="H104" i="18"/>
  <c r="K103" i="18"/>
  <c r="L103" i="18" s="1"/>
  <c r="J103" i="18"/>
  <c r="I103" i="18"/>
  <c r="H103" i="18"/>
  <c r="L102" i="18"/>
  <c r="K102" i="18"/>
  <c r="J102" i="18"/>
  <c r="I102" i="18"/>
  <c r="H102" i="18"/>
  <c r="K101" i="18"/>
  <c r="L101" i="18" s="1"/>
  <c r="J101" i="18"/>
  <c r="I101" i="18"/>
  <c r="H101" i="18"/>
  <c r="L100" i="18"/>
  <c r="K100" i="18"/>
  <c r="J100" i="18"/>
  <c r="I100" i="18"/>
  <c r="H100" i="18"/>
  <c r="K99" i="18"/>
  <c r="L99" i="18" s="1"/>
  <c r="J99" i="18"/>
  <c r="I99" i="18"/>
  <c r="H99" i="18"/>
  <c r="K98" i="18"/>
  <c r="J98" i="18"/>
  <c r="L98" i="18" s="1"/>
  <c r="I98" i="18"/>
  <c r="H98" i="18"/>
  <c r="K97" i="18"/>
  <c r="L97" i="18" s="1"/>
  <c r="J97" i="18"/>
  <c r="I97" i="18"/>
  <c r="H97" i="18"/>
  <c r="K96" i="18"/>
  <c r="J96" i="18"/>
  <c r="L96" i="18" s="1"/>
  <c r="I96" i="18"/>
  <c r="H96" i="18"/>
  <c r="K94" i="18"/>
  <c r="L94" i="18" s="1"/>
  <c r="J94" i="18"/>
  <c r="I94" i="18"/>
  <c r="H94" i="18"/>
  <c r="L93" i="18"/>
  <c r="K93" i="18"/>
  <c r="J93" i="18"/>
  <c r="I93" i="18"/>
  <c r="H93" i="18"/>
  <c r="K92" i="18"/>
  <c r="L92" i="18" s="1"/>
  <c r="J92" i="18"/>
  <c r="I92" i="18"/>
  <c r="H92" i="18"/>
  <c r="L91" i="18"/>
  <c r="K91" i="18"/>
  <c r="J91" i="18"/>
  <c r="I91" i="18"/>
  <c r="H91" i="18"/>
  <c r="K90" i="18"/>
  <c r="L90" i="18" s="1"/>
  <c r="J90" i="18"/>
  <c r="I90" i="18"/>
  <c r="H90" i="18"/>
  <c r="K89" i="18"/>
  <c r="J89" i="18"/>
  <c r="L89" i="18" s="1"/>
  <c r="I89" i="18"/>
  <c r="H89" i="18"/>
  <c r="K88" i="18"/>
  <c r="L88" i="18" s="1"/>
  <c r="J88" i="18"/>
  <c r="I88" i="18"/>
  <c r="H88" i="18"/>
  <c r="K86" i="18"/>
  <c r="J86" i="18"/>
  <c r="L86" i="18" s="1"/>
  <c r="I86" i="18"/>
  <c r="H86" i="18"/>
  <c r="K85" i="18"/>
  <c r="L85" i="18" s="1"/>
  <c r="J85" i="18"/>
  <c r="I85" i="18"/>
  <c r="H85" i="18"/>
  <c r="L84" i="18"/>
  <c r="K84" i="18"/>
  <c r="J84" i="18"/>
  <c r="I84" i="18"/>
  <c r="H84" i="18"/>
  <c r="L83" i="18"/>
  <c r="K83" i="18"/>
  <c r="J83" i="18"/>
  <c r="I83" i="18"/>
  <c r="H83" i="18"/>
  <c r="K82" i="18"/>
  <c r="J82" i="18"/>
  <c r="L82" i="18" s="1"/>
  <c r="I82" i="18"/>
  <c r="H82" i="18"/>
  <c r="K81" i="18"/>
  <c r="J81" i="18"/>
  <c r="I81" i="18"/>
  <c r="H81" i="18"/>
  <c r="K80" i="18"/>
  <c r="L80" i="18" s="1"/>
  <c r="J80" i="18"/>
  <c r="I80" i="18"/>
  <c r="H80" i="18"/>
  <c r="K79" i="18"/>
  <c r="L79" i="18" s="1"/>
  <c r="J79" i="18"/>
  <c r="I79" i="18"/>
  <c r="H79" i="18"/>
  <c r="L78" i="18"/>
  <c r="K78" i="18"/>
  <c r="J78" i="18"/>
  <c r="I78" i="18"/>
  <c r="H78" i="18"/>
  <c r="K77" i="18"/>
  <c r="J77" i="18"/>
  <c r="I77" i="18"/>
  <c r="H77" i="18"/>
  <c r="K76" i="18"/>
  <c r="L76" i="18" s="1"/>
  <c r="J76" i="18"/>
  <c r="I76" i="18"/>
  <c r="H76" i="18"/>
  <c r="K75" i="18"/>
  <c r="L75" i="18" s="1"/>
  <c r="J75" i="18"/>
  <c r="I75" i="18"/>
  <c r="H75" i="18"/>
  <c r="L74" i="18"/>
  <c r="K74" i="18"/>
  <c r="J74" i="18"/>
  <c r="I74" i="18"/>
  <c r="H74" i="18"/>
  <c r="K73" i="18"/>
  <c r="L73" i="18" s="1"/>
  <c r="J73" i="18"/>
  <c r="I73" i="18"/>
  <c r="H73" i="18"/>
  <c r="L72" i="18"/>
  <c r="K72" i="18"/>
  <c r="J72" i="18"/>
  <c r="I72" i="18"/>
  <c r="H72" i="18"/>
  <c r="K71" i="18"/>
  <c r="L71" i="18" s="1"/>
  <c r="J71" i="18"/>
  <c r="I71" i="18"/>
  <c r="H71" i="18"/>
  <c r="K70" i="18"/>
  <c r="J70" i="18"/>
  <c r="L70" i="18" s="1"/>
  <c r="I70" i="18"/>
  <c r="H70" i="18"/>
  <c r="K69" i="18"/>
  <c r="J69" i="18"/>
  <c r="I69" i="18"/>
  <c r="H69" i="18"/>
  <c r="K68" i="18"/>
  <c r="L68" i="18" s="1"/>
  <c r="J68" i="18"/>
  <c r="I68" i="18"/>
  <c r="H68" i="18"/>
  <c r="L67" i="18"/>
  <c r="K67" i="18"/>
  <c r="J67" i="18"/>
  <c r="I67" i="18"/>
  <c r="H67" i="18"/>
  <c r="K66" i="18"/>
  <c r="J66" i="18"/>
  <c r="L66" i="18" s="1"/>
  <c r="I66" i="18"/>
  <c r="H66" i="18"/>
  <c r="K65" i="18"/>
  <c r="J65" i="18"/>
  <c r="I65" i="18"/>
  <c r="H65" i="18"/>
  <c r="K64" i="18"/>
  <c r="L64" i="18" s="1"/>
  <c r="J64" i="18"/>
  <c r="I64" i="18"/>
  <c r="H64" i="18"/>
  <c r="K63" i="18"/>
  <c r="L63" i="18" s="1"/>
  <c r="J63" i="18"/>
  <c r="I63" i="18"/>
  <c r="H63" i="18"/>
  <c r="L62" i="18"/>
  <c r="K62" i="18"/>
  <c r="J62" i="18"/>
  <c r="I62" i="18"/>
  <c r="H62" i="18"/>
  <c r="K61" i="18"/>
  <c r="J61" i="18"/>
  <c r="I61" i="18"/>
  <c r="H61" i="18"/>
  <c r="K60" i="18"/>
  <c r="L60" i="18" s="1"/>
  <c r="J60" i="18"/>
  <c r="I60" i="18"/>
  <c r="H60" i="18"/>
  <c r="K59" i="18"/>
  <c r="L59" i="18" s="1"/>
  <c r="J59" i="18"/>
  <c r="I59" i="18"/>
  <c r="H59" i="18"/>
  <c r="L58" i="18"/>
  <c r="K58" i="18"/>
  <c r="J58" i="18"/>
  <c r="I58" i="18"/>
  <c r="H58" i="18"/>
  <c r="K57" i="18"/>
  <c r="L57" i="18" s="1"/>
  <c r="J57" i="18"/>
  <c r="I57" i="18"/>
  <c r="H57" i="18"/>
  <c r="L56" i="18"/>
  <c r="K56" i="18"/>
  <c r="J56" i="18"/>
  <c r="I56" i="18"/>
  <c r="H56" i="18"/>
  <c r="K55" i="18"/>
  <c r="L55" i="18" s="1"/>
  <c r="J55" i="18"/>
  <c r="I55" i="18"/>
  <c r="H55" i="18"/>
  <c r="K54" i="18"/>
  <c r="J54" i="18"/>
  <c r="L54" i="18" s="1"/>
  <c r="I54" i="18"/>
  <c r="H54" i="18"/>
  <c r="K53" i="18"/>
  <c r="J53" i="18"/>
  <c r="I53" i="18"/>
  <c r="H53" i="18"/>
  <c r="K52" i="18"/>
  <c r="L52" i="18" s="1"/>
  <c r="J52" i="18"/>
  <c r="I52" i="18"/>
  <c r="H52" i="18"/>
  <c r="L51" i="18"/>
  <c r="K51" i="18"/>
  <c r="J51" i="18"/>
  <c r="I51" i="18"/>
  <c r="H51" i="18"/>
  <c r="K50" i="18"/>
  <c r="J50" i="18"/>
  <c r="L50" i="18" s="1"/>
  <c r="I50" i="18"/>
  <c r="H50" i="18"/>
  <c r="K49" i="18"/>
  <c r="J49" i="18"/>
  <c r="I49" i="18"/>
  <c r="H49" i="18"/>
  <c r="K48" i="18"/>
  <c r="L48" i="18" s="1"/>
  <c r="J48" i="18"/>
  <c r="I48" i="18"/>
  <c r="H48" i="18"/>
  <c r="K47" i="18"/>
  <c r="L47" i="18" s="1"/>
  <c r="J47" i="18"/>
  <c r="I47" i="18"/>
  <c r="H47" i="18"/>
  <c r="L46" i="18"/>
  <c r="K46" i="18"/>
  <c r="J46" i="18"/>
  <c r="I46" i="18"/>
  <c r="H46" i="18"/>
  <c r="K45" i="18"/>
  <c r="J45" i="18"/>
  <c r="I45" i="18"/>
  <c r="H45" i="18"/>
  <c r="K44" i="18"/>
  <c r="L44" i="18" s="1"/>
  <c r="J44" i="18"/>
  <c r="I44" i="18"/>
  <c r="H44" i="18"/>
  <c r="K43" i="18"/>
  <c r="L43" i="18" s="1"/>
  <c r="J43" i="18"/>
  <c r="I43" i="18"/>
  <c r="H43" i="18"/>
  <c r="L42" i="18"/>
  <c r="K42" i="18"/>
  <c r="J42" i="18"/>
  <c r="I42" i="18"/>
  <c r="H42" i="18"/>
  <c r="K41" i="18"/>
  <c r="L41" i="18" s="1"/>
  <c r="J41" i="18"/>
  <c r="I41" i="18"/>
  <c r="H41" i="18"/>
  <c r="L40" i="18"/>
  <c r="K40" i="18"/>
  <c r="J40" i="18"/>
  <c r="I40" i="18"/>
  <c r="H40" i="18"/>
  <c r="K39" i="18"/>
  <c r="L39" i="18" s="1"/>
  <c r="J39" i="18"/>
  <c r="I39" i="18"/>
  <c r="H39" i="18"/>
  <c r="K38" i="18"/>
  <c r="J38" i="18"/>
  <c r="L38" i="18" s="1"/>
  <c r="I38" i="18"/>
  <c r="H38" i="18"/>
  <c r="K37" i="18"/>
  <c r="J37" i="18"/>
  <c r="I37" i="18"/>
  <c r="H37" i="18"/>
  <c r="K36" i="18"/>
  <c r="L36" i="18" s="1"/>
  <c r="J36" i="18"/>
  <c r="I36" i="18"/>
  <c r="H36" i="18"/>
  <c r="L35" i="18"/>
  <c r="K35" i="18"/>
  <c r="J35" i="18"/>
  <c r="I35" i="18"/>
  <c r="H35" i="18"/>
  <c r="K34" i="18"/>
  <c r="J34" i="18"/>
  <c r="L34" i="18" s="1"/>
  <c r="I34" i="18"/>
  <c r="H34" i="18"/>
  <c r="K33" i="18"/>
  <c r="J33" i="18"/>
  <c r="I33" i="18"/>
  <c r="H33" i="18"/>
  <c r="K32" i="18"/>
  <c r="J32" i="18"/>
  <c r="I32" i="18"/>
  <c r="H32" i="18"/>
  <c r="K31" i="18"/>
  <c r="L31" i="18" s="1"/>
  <c r="J31" i="18"/>
  <c r="I31" i="18"/>
  <c r="H31" i="18"/>
  <c r="K30" i="18"/>
  <c r="J30" i="18"/>
  <c r="I30" i="18"/>
  <c r="H30" i="18"/>
  <c r="K29" i="18"/>
  <c r="J29" i="18"/>
  <c r="I29" i="18"/>
  <c r="H29" i="18"/>
  <c r="K28" i="18"/>
  <c r="L28" i="18" s="1"/>
  <c r="J28" i="18"/>
  <c r="I28" i="18"/>
  <c r="H28" i="18"/>
  <c r="K27" i="18"/>
  <c r="L27" i="18" s="1"/>
  <c r="J27" i="18"/>
  <c r="I27" i="18"/>
  <c r="H27" i="18"/>
  <c r="L26" i="18"/>
  <c r="K26" i="18"/>
  <c r="J26" i="18"/>
  <c r="I26" i="18"/>
  <c r="H26" i="18"/>
  <c r="K25" i="18"/>
  <c r="L25" i="18" s="1"/>
  <c r="J25" i="18"/>
  <c r="I25" i="18"/>
  <c r="H25" i="18"/>
  <c r="L24" i="18"/>
  <c r="K24" i="18"/>
  <c r="J24" i="18"/>
  <c r="I24" i="18"/>
  <c r="H24" i="18"/>
  <c r="K23" i="18"/>
  <c r="L23" i="18" s="1"/>
  <c r="J23" i="18"/>
  <c r="I23" i="18"/>
  <c r="H23" i="18"/>
  <c r="K22" i="18"/>
  <c r="J22" i="18"/>
  <c r="L22" i="18" s="1"/>
  <c r="I22" i="18"/>
  <c r="H22" i="18"/>
  <c r="K21" i="18"/>
  <c r="J21" i="18"/>
  <c r="I21" i="18"/>
  <c r="H21" i="18"/>
  <c r="K20" i="18"/>
  <c r="L20" i="18" s="1"/>
  <c r="J20" i="18"/>
  <c r="I20" i="18"/>
  <c r="H20" i="18"/>
  <c r="L19" i="18"/>
  <c r="K19" i="18"/>
  <c r="J19" i="18"/>
  <c r="I19" i="18"/>
  <c r="H19" i="18"/>
  <c r="K18" i="18"/>
  <c r="L18" i="18" s="1"/>
  <c r="J18" i="18"/>
  <c r="I18" i="18"/>
  <c r="H18" i="18"/>
  <c r="K17" i="18"/>
  <c r="L17" i="18" s="1"/>
  <c r="J17" i="18"/>
  <c r="I17" i="18"/>
  <c r="H17" i="18"/>
  <c r="K16" i="18"/>
  <c r="L16" i="18" s="1"/>
  <c r="J16" i="18"/>
  <c r="I16" i="18"/>
  <c r="H16" i="18"/>
  <c r="L15" i="18"/>
  <c r="K15" i="18"/>
  <c r="J15" i="18"/>
  <c r="I15" i="18"/>
  <c r="H15" i="18"/>
  <c r="K14" i="18"/>
  <c r="L14" i="18" s="1"/>
  <c r="J14" i="18"/>
  <c r="I14" i="18"/>
  <c r="H14" i="18"/>
  <c r="K13" i="18"/>
  <c r="L13" i="18" s="1"/>
  <c r="J13" i="18"/>
  <c r="I13" i="18"/>
  <c r="H13" i="18"/>
  <c r="K12" i="18"/>
  <c r="J12" i="18"/>
  <c r="I12" i="18"/>
  <c r="H12" i="18"/>
  <c r="L364" i="19" l="1"/>
  <c r="J364" i="19"/>
  <c r="L32" i="18"/>
  <c r="L30" i="18"/>
  <c r="K364" i="18"/>
  <c r="L21" i="18"/>
  <c r="L53" i="18"/>
  <c r="I364" i="18"/>
  <c r="L33" i="18"/>
  <c r="L49" i="18"/>
  <c r="L65" i="18"/>
  <c r="L81" i="18"/>
  <c r="L12" i="18"/>
  <c r="L37" i="18"/>
  <c r="L69" i="18"/>
  <c r="J364" i="18"/>
  <c r="L29" i="18"/>
  <c r="L45" i="18"/>
  <c r="L61" i="18"/>
  <c r="L77" i="18"/>
  <c r="J29" i="17"/>
  <c r="J25" i="17"/>
  <c r="L25" i="17" s="1"/>
  <c r="L25" i="16"/>
  <c r="J361" i="17"/>
  <c r="L361" i="17" s="1"/>
  <c r="K361" i="17"/>
  <c r="I361" i="17"/>
  <c r="H361" i="17"/>
  <c r="K360" i="17"/>
  <c r="J360" i="17"/>
  <c r="L360" i="17" s="1"/>
  <c r="I360" i="17"/>
  <c r="H360" i="17"/>
  <c r="K358" i="17"/>
  <c r="J358" i="17"/>
  <c r="L358" i="17" s="1"/>
  <c r="I358" i="17"/>
  <c r="H358" i="17"/>
  <c r="K357" i="17"/>
  <c r="J357" i="17"/>
  <c r="L357" i="17" s="1"/>
  <c r="I357" i="17"/>
  <c r="H357" i="17"/>
  <c r="K355" i="17"/>
  <c r="J355" i="17"/>
  <c r="L355" i="17" s="1"/>
  <c r="I355" i="17"/>
  <c r="H355" i="17"/>
  <c r="K354" i="17"/>
  <c r="J354" i="17"/>
  <c r="L354" i="17" s="1"/>
  <c r="I354" i="17"/>
  <c r="H354" i="17"/>
  <c r="K353" i="17"/>
  <c r="J353" i="17"/>
  <c r="L353" i="17" s="1"/>
  <c r="I353" i="17"/>
  <c r="H353" i="17"/>
  <c r="K352" i="17"/>
  <c r="J352" i="17"/>
  <c r="L352" i="17" s="1"/>
  <c r="I352" i="17"/>
  <c r="H352" i="17"/>
  <c r="K351" i="17"/>
  <c r="J351" i="17"/>
  <c r="L351" i="17" s="1"/>
  <c r="I351" i="17"/>
  <c r="H351" i="17"/>
  <c r="K350" i="17"/>
  <c r="J350" i="17"/>
  <c r="L350" i="17" s="1"/>
  <c r="I350" i="17"/>
  <c r="H350" i="17"/>
  <c r="K349" i="17"/>
  <c r="J349" i="17"/>
  <c r="L349" i="17" s="1"/>
  <c r="I349" i="17"/>
  <c r="H349" i="17"/>
  <c r="K347" i="17"/>
  <c r="J347" i="17"/>
  <c r="L347" i="17" s="1"/>
  <c r="I347" i="17"/>
  <c r="H347" i="17"/>
  <c r="K346" i="17"/>
  <c r="J346" i="17"/>
  <c r="L346" i="17" s="1"/>
  <c r="I346" i="17"/>
  <c r="H346" i="17"/>
  <c r="K344" i="17"/>
  <c r="J344" i="17"/>
  <c r="L344" i="17" s="1"/>
  <c r="I344" i="17"/>
  <c r="H344" i="17"/>
  <c r="K343" i="17"/>
  <c r="J343" i="17"/>
  <c r="L343" i="17" s="1"/>
  <c r="I343" i="17"/>
  <c r="H343" i="17"/>
  <c r="K342" i="17"/>
  <c r="J342" i="17"/>
  <c r="L342" i="17" s="1"/>
  <c r="I342" i="17"/>
  <c r="H342" i="17"/>
  <c r="K341" i="17"/>
  <c r="J341" i="17"/>
  <c r="L341" i="17" s="1"/>
  <c r="I341" i="17"/>
  <c r="H341" i="17"/>
  <c r="K340" i="17"/>
  <c r="J340" i="17"/>
  <c r="L340" i="17" s="1"/>
  <c r="I340" i="17"/>
  <c r="H340" i="17"/>
  <c r="K339" i="17"/>
  <c r="J339" i="17"/>
  <c r="L339" i="17" s="1"/>
  <c r="I339" i="17"/>
  <c r="H339" i="17"/>
  <c r="K338" i="17"/>
  <c r="J338" i="17"/>
  <c r="L338" i="17" s="1"/>
  <c r="I338" i="17"/>
  <c r="H338" i="17"/>
  <c r="K337" i="17"/>
  <c r="J337" i="17"/>
  <c r="L337" i="17" s="1"/>
  <c r="I337" i="17"/>
  <c r="H337" i="17"/>
  <c r="K336" i="17"/>
  <c r="J336" i="17"/>
  <c r="L336" i="17" s="1"/>
  <c r="I336" i="17"/>
  <c r="H336" i="17"/>
  <c r="K335" i="17"/>
  <c r="J335" i="17"/>
  <c r="L335" i="17" s="1"/>
  <c r="I335" i="17"/>
  <c r="H335" i="17"/>
  <c r="L334" i="17"/>
  <c r="K334" i="17"/>
  <c r="J334" i="17"/>
  <c r="I334" i="17"/>
  <c r="H334" i="17"/>
  <c r="K333" i="17"/>
  <c r="J333" i="17"/>
  <c r="L333" i="17" s="1"/>
  <c r="I333" i="17"/>
  <c r="H333" i="17"/>
  <c r="K332" i="17"/>
  <c r="J332" i="17"/>
  <c r="L332" i="17" s="1"/>
  <c r="I332" i="17"/>
  <c r="H332" i="17"/>
  <c r="K331" i="17"/>
  <c r="J331" i="17"/>
  <c r="L331" i="17" s="1"/>
  <c r="I331" i="17"/>
  <c r="H331" i="17"/>
  <c r="L330" i="17"/>
  <c r="K330" i="17"/>
  <c r="J330" i="17"/>
  <c r="I330" i="17"/>
  <c r="H330" i="17"/>
  <c r="K329" i="17"/>
  <c r="J329" i="17"/>
  <c r="L329" i="17" s="1"/>
  <c r="I329" i="17"/>
  <c r="H329" i="17"/>
  <c r="K328" i="17"/>
  <c r="J328" i="17"/>
  <c r="L328" i="17" s="1"/>
  <c r="I328" i="17"/>
  <c r="H328" i="17"/>
  <c r="K327" i="17"/>
  <c r="J327" i="17"/>
  <c r="L327" i="17" s="1"/>
  <c r="I327" i="17"/>
  <c r="H327" i="17"/>
  <c r="K326" i="17"/>
  <c r="J326" i="17"/>
  <c r="L326" i="17" s="1"/>
  <c r="I326" i="17"/>
  <c r="H326" i="17"/>
  <c r="K325" i="17"/>
  <c r="J325" i="17"/>
  <c r="L325" i="17" s="1"/>
  <c r="I325" i="17"/>
  <c r="H325" i="17"/>
  <c r="K324" i="17"/>
  <c r="J324" i="17"/>
  <c r="L324" i="17" s="1"/>
  <c r="I324" i="17"/>
  <c r="H324" i="17"/>
  <c r="K323" i="17"/>
  <c r="J323" i="17"/>
  <c r="L323" i="17" s="1"/>
  <c r="I323" i="17"/>
  <c r="H323" i="17"/>
  <c r="K322" i="17"/>
  <c r="J322" i="17"/>
  <c r="L322" i="17" s="1"/>
  <c r="I322" i="17"/>
  <c r="H322" i="17"/>
  <c r="K321" i="17"/>
  <c r="J321" i="17"/>
  <c r="L321" i="17" s="1"/>
  <c r="I321" i="17"/>
  <c r="H321" i="17"/>
  <c r="K320" i="17"/>
  <c r="J320" i="17"/>
  <c r="L320" i="17" s="1"/>
  <c r="I320" i="17"/>
  <c r="H320" i="17"/>
  <c r="K319" i="17"/>
  <c r="J319" i="17"/>
  <c r="L319" i="17" s="1"/>
  <c r="I319" i="17"/>
  <c r="H319" i="17"/>
  <c r="K318" i="17"/>
  <c r="J318" i="17"/>
  <c r="L318" i="17" s="1"/>
  <c r="I318" i="17"/>
  <c r="H318" i="17"/>
  <c r="K317" i="17"/>
  <c r="J317" i="17"/>
  <c r="L317" i="17" s="1"/>
  <c r="I317" i="17"/>
  <c r="H317" i="17"/>
  <c r="K316" i="17"/>
  <c r="J316" i="17"/>
  <c r="L316" i="17" s="1"/>
  <c r="I316" i="17"/>
  <c r="H316" i="17"/>
  <c r="L315" i="17"/>
  <c r="K315" i="17"/>
  <c r="J315" i="17"/>
  <c r="I315" i="17"/>
  <c r="H315" i="17"/>
  <c r="K314" i="17"/>
  <c r="J314" i="17"/>
  <c r="L314" i="17" s="1"/>
  <c r="I314" i="17"/>
  <c r="H314" i="17"/>
  <c r="K313" i="17"/>
  <c r="J313" i="17"/>
  <c r="L313" i="17" s="1"/>
  <c r="I313" i="17"/>
  <c r="H313" i="17"/>
  <c r="K312" i="17"/>
  <c r="J312" i="17"/>
  <c r="L312" i="17" s="1"/>
  <c r="I312" i="17"/>
  <c r="H312" i="17"/>
  <c r="K311" i="17"/>
  <c r="J311" i="17"/>
  <c r="L311" i="17" s="1"/>
  <c r="I311" i="17"/>
  <c r="H311" i="17"/>
  <c r="L310" i="17"/>
  <c r="K310" i="17"/>
  <c r="J310" i="17"/>
  <c r="I310" i="17"/>
  <c r="H310" i="17"/>
  <c r="K309" i="17"/>
  <c r="J309" i="17"/>
  <c r="L309" i="17" s="1"/>
  <c r="I309" i="17"/>
  <c r="H309" i="17"/>
  <c r="K308" i="17"/>
  <c r="J308" i="17"/>
  <c r="L308" i="17" s="1"/>
  <c r="I308" i="17"/>
  <c r="H308" i="17"/>
  <c r="K307" i="17"/>
  <c r="J307" i="17"/>
  <c r="L307" i="17" s="1"/>
  <c r="I307" i="17"/>
  <c r="H307" i="17"/>
  <c r="K306" i="17"/>
  <c r="J306" i="17"/>
  <c r="L306" i="17" s="1"/>
  <c r="I306" i="17"/>
  <c r="H306" i="17"/>
  <c r="K305" i="17"/>
  <c r="J305" i="17"/>
  <c r="L305" i="17" s="1"/>
  <c r="I305" i="17"/>
  <c r="H305" i="17"/>
  <c r="K304" i="17"/>
  <c r="J304" i="17"/>
  <c r="L304" i="17" s="1"/>
  <c r="I304" i="17"/>
  <c r="H304" i="17"/>
  <c r="K303" i="17"/>
  <c r="J303" i="17"/>
  <c r="L303" i="17" s="1"/>
  <c r="I303" i="17"/>
  <c r="H303" i="17"/>
  <c r="K302" i="17"/>
  <c r="J302" i="17"/>
  <c r="L302" i="17" s="1"/>
  <c r="I302" i="17"/>
  <c r="H302" i="17"/>
  <c r="K301" i="17"/>
  <c r="J301" i="17"/>
  <c r="L301" i="17" s="1"/>
  <c r="I301" i="17"/>
  <c r="H301" i="17"/>
  <c r="K300" i="17"/>
  <c r="J300" i="17"/>
  <c r="L300" i="17" s="1"/>
  <c r="I300" i="17"/>
  <c r="H300" i="17"/>
  <c r="K299" i="17"/>
  <c r="J299" i="17"/>
  <c r="L299" i="17" s="1"/>
  <c r="I299" i="17"/>
  <c r="H299" i="17"/>
  <c r="K298" i="17"/>
  <c r="J298" i="17"/>
  <c r="L298" i="17" s="1"/>
  <c r="I298" i="17"/>
  <c r="H298" i="17"/>
  <c r="K297" i="17"/>
  <c r="J297" i="17"/>
  <c r="L297" i="17" s="1"/>
  <c r="I297" i="17"/>
  <c r="H297" i="17"/>
  <c r="K296" i="17"/>
  <c r="J296" i="17"/>
  <c r="L296" i="17" s="1"/>
  <c r="I296" i="17"/>
  <c r="H296" i="17"/>
  <c r="K295" i="17"/>
  <c r="J295" i="17"/>
  <c r="L295" i="17" s="1"/>
  <c r="I295" i="17"/>
  <c r="H295" i="17"/>
  <c r="K294" i="17"/>
  <c r="J294" i="17"/>
  <c r="L294" i="17" s="1"/>
  <c r="I294" i="17"/>
  <c r="H294" i="17"/>
  <c r="K293" i="17"/>
  <c r="J293" i="17"/>
  <c r="L293" i="17" s="1"/>
  <c r="I293" i="17"/>
  <c r="H293" i="17"/>
  <c r="K292" i="17"/>
  <c r="J292" i="17"/>
  <c r="L292" i="17" s="1"/>
  <c r="I292" i="17"/>
  <c r="H292" i="17"/>
  <c r="K291" i="17"/>
  <c r="J291" i="17"/>
  <c r="L291" i="17" s="1"/>
  <c r="I291" i="17"/>
  <c r="H291" i="17"/>
  <c r="K290" i="17"/>
  <c r="J290" i="17"/>
  <c r="L290" i="17" s="1"/>
  <c r="I290" i="17"/>
  <c r="H290" i="17"/>
  <c r="K289" i="17"/>
  <c r="J289" i="17"/>
  <c r="L289" i="17" s="1"/>
  <c r="I289" i="17"/>
  <c r="H289" i="17"/>
  <c r="K288" i="17"/>
  <c r="J288" i="17"/>
  <c r="L288" i="17" s="1"/>
  <c r="I288" i="17"/>
  <c r="H288" i="17"/>
  <c r="K287" i="17"/>
  <c r="J287" i="17"/>
  <c r="L287" i="17" s="1"/>
  <c r="I287" i="17"/>
  <c r="H287" i="17"/>
  <c r="L286" i="17"/>
  <c r="K286" i="17"/>
  <c r="J286" i="17"/>
  <c r="I286" i="17"/>
  <c r="H286" i="17"/>
  <c r="K285" i="17"/>
  <c r="J285" i="17"/>
  <c r="L285" i="17" s="1"/>
  <c r="I285" i="17"/>
  <c r="H285" i="17"/>
  <c r="K284" i="17"/>
  <c r="J284" i="17"/>
  <c r="L284" i="17" s="1"/>
  <c r="I284" i="17"/>
  <c r="H284" i="17"/>
  <c r="K283" i="17"/>
  <c r="J283" i="17"/>
  <c r="L283" i="17" s="1"/>
  <c r="I283" i="17"/>
  <c r="H283" i="17"/>
  <c r="L282" i="17"/>
  <c r="K282" i="17"/>
  <c r="J282" i="17"/>
  <c r="I282" i="17"/>
  <c r="H282" i="17"/>
  <c r="K281" i="17"/>
  <c r="J281" i="17"/>
  <c r="L281" i="17" s="1"/>
  <c r="I281" i="17"/>
  <c r="H281" i="17"/>
  <c r="K280" i="17"/>
  <c r="J280" i="17"/>
  <c r="L280" i="17" s="1"/>
  <c r="I280" i="17"/>
  <c r="H280" i="17"/>
  <c r="K279" i="17"/>
  <c r="J279" i="17"/>
  <c r="L279" i="17" s="1"/>
  <c r="I279" i="17"/>
  <c r="H279" i="17"/>
  <c r="K278" i="17"/>
  <c r="J278" i="17"/>
  <c r="L278" i="17" s="1"/>
  <c r="I278" i="17"/>
  <c r="H278" i="17"/>
  <c r="K277" i="17"/>
  <c r="J277" i="17"/>
  <c r="L277" i="17" s="1"/>
  <c r="I277" i="17"/>
  <c r="H277" i="17"/>
  <c r="K276" i="17"/>
  <c r="J276" i="17"/>
  <c r="L276" i="17" s="1"/>
  <c r="I276" i="17"/>
  <c r="H276" i="17"/>
  <c r="K275" i="17"/>
  <c r="J275" i="17"/>
  <c r="L275" i="17" s="1"/>
  <c r="I275" i="17"/>
  <c r="H275" i="17"/>
  <c r="K274" i="17"/>
  <c r="J274" i="17"/>
  <c r="L274" i="17" s="1"/>
  <c r="I274" i="17"/>
  <c r="H274" i="17"/>
  <c r="K273" i="17"/>
  <c r="J273" i="17"/>
  <c r="L273" i="17" s="1"/>
  <c r="I273" i="17"/>
  <c r="H273" i="17"/>
  <c r="K272" i="17"/>
  <c r="J272" i="17"/>
  <c r="L272" i="17" s="1"/>
  <c r="I272" i="17"/>
  <c r="H272" i="17"/>
  <c r="K271" i="17"/>
  <c r="J271" i="17"/>
  <c r="L271" i="17" s="1"/>
  <c r="I271" i="17"/>
  <c r="H271" i="17"/>
  <c r="K270" i="17"/>
  <c r="J270" i="17"/>
  <c r="L270" i="17" s="1"/>
  <c r="I270" i="17"/>
  <c r="H270" i="17"/>
  <c r="K269" i="17"/>
  <c r="J269" i="17"/>
  <c r="L269" i="17" s="1"/>
  <c r="I269" i="17"/>
  <c r="H269" i="17"/>
  <c r="K268" i="17"/>
  <c r="J268" i="17"/>
  <c r="L268" i="17" s="1"/>
  <c r="I268" i="17"/>
  <c r="H268" i="17"/>
  <c r="K267" i="17"/>
  <c r="J267" i="17"/>
  <c r="L267" i="17" s="1"/>
  <c r="I267" i="17"/>
  <c r="H267" i="17"/>
  <c r="K266" i="17"/>
  <c r="J266" i="17"/>
  <c r="L266" i="17" s="1"/>
  <c r="I266" i="17"/>
  <c r="H266" i="17"/>
  <c r="K265" i="17"/>
  <c r="J265" i="17"/>
  <c r="L265" i="17" s="1"/>
  <c r="I265" i="17"/>
  <c r="H265" i="17"/>
  <c r="K264" i="17"/>
  <c r="J264" i="17"/>
  <c r="L264" i="17" s="1"/>
  <c r="I264" i="17"/>
  <c r="H264" i="17"/>
  <c r="K263" i="17"/>
  <c r="J263" i="17"/>
  <c r="L263" i="17" s="1"/>
  <c r="I263" i="17"/>
  <c r="H263" i="17"/>
  <c r="K262" i="17"/>
  <c r="J262" i="17"/>
  <c r="L262" i="17" s="1"/>
  <c r="I262" i="17"/>
  <c r="H262" i="17"/>
  <c r="K261" i="17"/>
  <c r="J261" i="17"/>
  <c r="L261" i="17" s="1"/>
  <c r="I261" i="17"/>
  <c r="H261" i="17"/>
  <c r="K260" i="17"/>
  <c r="J260" i="17"/>
  <c r="L260" i="17" s="1"/>
  <c r="I260" i="17"/>
  <c r="H260" i="17"/>
  <c r="K259" i="17"/>
  <c r="J259" i="17"/>
  <c r="L259" i="17" s="1"/>
  <c r="I259" i="17"/>
  <c r="H259" i="17"/>
  <c r="K258" i="17"/>
  <c r="J258" i="17"/>
  <c r="L258" i="17" s="1"/>
  <c r="I258" i="17"/>
  <c r="H258" i="17"/>
  <c r="K257" i="17"/>
  <c r="J257" i="17"/>
  <c r="L257" i="17" s="1"/>
  <c r="I257" i="17"/>
  <c r="H257" i="17"/>
  <c r="K256" i="17"/>
  <c r="J256" i="17"/>
  <c r="L256" i="17" s="1"/>
  <c r="I256" i="17"/>
  <c r="H256" i="17"/>
  <c r="K255" i="17"/>
  <c r="J255" i="17"/>
  <c r="L255" i="17" s="1"/>
  <c r="I255" i="17"/>
  <c r="H255" i="17"/>
  <c r="K254" i="17"/>
  <c r="J254" i="17"/>
  <c r="L254" i="17" s="1"/>
  <c r="I254" i="17"/>
  <c r="H254" i="17"/>
  <c r="K253" i="17"/>
  <c r="J253" i="17"/>
  <c r="L253" i="17" s="1"/>
  <c r="I253" i="17"/>
  <c r="H253" i="17"/>
  <c r="K252" i="17"/>
  <c r="J252" i="17"/>
  <c r="L252" i="17" s="1"/>
  <c r="I252" i="17"/>
  <c r="H252" i="17"/>
  <c r="K251" i="17"/>
  <c r="J251" i="17"/>
  <c r="L251" i="17" s="1"/>
  <c r="I251" i="17"/>
  <c r="H251" i="17"/>
  <c r="K250" i="17"/>
  <c r="J250" i="17"/>
  <c r="L250" i="17" s="1"/>
  <c r="I250" i="17"/>
  <c r="H250" i="17"/>
  <c r="L249" i="17"/>
  <c r="K249" i="17"/>
  <c r="J249" i="17"/>
  <c r="I249" i="17"/>
  <c r="H249" i="17"/>
  <c r="K248" i="17"/>
  <c r="J248" i="17"/>
  <c r="L248" i="17" s="1"/>
  <c r="I248" i="17"/>
  <c r="H248" i="17"/>
  <c r="K247" i="17"/>
  <c r="J247" i="17"/>
  <c r="L247" i="17" s="1"/>
  <c r="I247" i="17"/>
  <c r="H247" i="17"/>
  <c r="K246" i="17"/>
  <c r="J246" i="17"/>
  <c r="L246" i="17" s="1"/>
  <c r="I246" i="17"/>
  <c r="H246" i="17"/>
  <c r="K245" i="17"/>
  <c r="J245" i="17"/>
  <c r="L245" i="17" s="1"/>
  <c r="I245" i="17"/>
  <c r="H245" i="17"/>
  <c r="K244" i="17"/>
  <c r="J244" i="17"/>
  <c r="L244" i="17" s="1"/>
  <c r="I244" i="17"/>
  <c r="H244" i="17"/>
  <c r="K243" i="17"/>
  <c r="J243" i="17"/>
  <c r="L243" i="17" s="1"/>
  <c r="I243" i="17"/>
  <c r="H243" i="17"/>
  <c r="K242" i="17"/>
  <c r="J242" i="17"/>
  <c r="L242" i="17" s="1"/>
  <c r="I242" i="17"/>
  <c r="H242" i="17"/>
  <c r="K241" i="17"/>
  <c r="J241" i="17"/>
  <c r="L241" i="17" s="1"/>
  <c r="I241" i="17"/>
  <c r="H241" i="17"/>
  <c r="K240" i="17"/>
  <c r="J240" i="17"/>
  <c r="L240" i="17" s="1"/>
  <c r="I240" i="17"/>
  <c r="H240" i="17"/>
  <c r="K239" i="17"/>
  <c r="J239" i="17"/>
  <c r="L239" i="17" s="1"/>
  <c r="I239" i="17"/>
  <c r="H239" i="17"/>
  <c r="K238" i="17"/>
  <c r="J238" i="17"/>
  <c r="L238" i="17" s="1"/>
  <c r="I238" i="17"/>
  <c r="H238" i="17"/>
  <c r="L237" i="17"/>
  <c r="K237" i="17"/>
  <c r="J237" i="17"/>
  <c r="I237" i="17"/>
  <c r="H237" i="17"/>
  <c r="K236" i="17"/>
  <c r="J236" i="17"/>
  <c r="L236" i="17" s="1"/>
  <c r="I236" i="17"/>
  <c r="H236" i="17"/>
  <c r="K235" i="17"/>
  <c r="J235" i="17"/>
  <c r="L235" i="17" s="1"/>
  <c r="I235" i="17"/>
  <c r="H235" i="17"/>
  <c r="K234" i="17"/>
  <c r="J234" i="17"/>
  <c r="L234" i="17" s="1"/>
  <c r="I234" i="17"/>
  <c r="H234" i="17"/>
  <c r="K233" i="17"/>
  <c r="J233" i="17"/>
  <c r="L233" i="17" s="1"/>
  <c r="I233" i="17"/>
  <c r="H233" i="17"/>
  <c r="K232" i="17"/>
  <c r="J232" i="17"/>
  <c r="L232" i="17" s="1"/>
  <c r="I232" i="17"/>
  <c r="H232" i="17"/>
  <c r="K231" i="17"/>
  <c r="J231" i="17"/>
  <c r="L231" i="17" s="1"/>
  <c r="I231" i="17"/>
  <c r="H231" i="17"/>
  <c r="K230" i="17"/>
  <c r="J230" i="17"/>
  <c r="L230" i="17" s="1"/>
  <c r="I230" i="17"/>
  <c r="H230" i="17"/>
  <c r="K229" i="17"/>
  <c r="J229" i="17"/>
  <c r="L229" i="17" s="1"/>
  <c r="I229" i="17"/>
  <c r="H229" i="17"/>
  <c r="K228" i="17"/>
  <c r="J228" i="17"/>
  <c r="L228" i="17" s="1"/>
  <c r="I228" i="17"/>
  <c r="H228" i="17"/>
  <c r="K227" i="17"/>
  <c r="J227" i="17"/>
  <c r="L227" i="17" s="1"/>
  <c r="I227" i="17"/>
  <c r="H227" i="17"/>
  <c r="K226" i="17"/>
  <c r="J226" i="17"/>
  <c r="L226" i="17" s="1"/>
  <c r="I226" i="17"/>
  <c r="H226" i="17"/>
  <c r="L225" i="17"/>
  <c r="K225" i="17"/>
  <c r="J225" i="17"/>
  <c r="I225" i="17"/>
  <c r="H225" i="17"/>
  <c r="K224" i="17"/>
  <c r="J224" i="17"/>
  <c r="L224" i="17" s="1"/>
  <c r="I224" i="17"/>
  <c r="H224" i="17"/>
  <c r="K223" i="17"/>
  <c r="J223" i="17"/>
  <c r="L223" i="17" s="1"/>
  <c r="I223" i="17"/>
  <c r="H223" i="17"/>
  <c r="K222" i="17"/>
  <c r="J222" i="17"/>
  <c r="L222" i="17" s="1"/>
  <c r="I222" i="17"/>
  <c r="H222" i="17"/>
  <c r="K221" i="17"/>
  <c r="J221" i="17"/>
  <c r="L221" i="17" s="1"/>
  <c r="I221" i="17"/>
  <c r="H221" i="17"/>
  <c r="K220" i="17"/>
  <c r="J220" i="17"/>
  <c r="L220" i="17" s="1"/>
  <c r="I220" i="17"/>
  <c r="H220" i="17"/>
  <c r="K219" i="17"/>
  <c r="J219" i="17"/>
  <c r="L219" i="17" s="1"/>
  <c r="I219" i="17"/>
  <c r="H219" i="17"/>
  <c r="K218" i="17"/>
  <c r="J218" i="17"/>
  <c r="L218" i="17" s="1"/>
  <c r="I218" i="17"/>
  <c r="K217" i="17"/>
  <c r="J217" i="17"/>
  <c r="L217" i="17" s="1"/>
  <c r="I217" i="17"/>
  <c r="H217" i="17"/>
  <c r="K216" i="17"/>
  <c r="J216" i="17"/>
  <c r="L216" i="17" s="1"/>
  <c r="I216" i="17"/>
  <c r="H216" i="17"/>
  <c r="K215" i="17"/>
  <c r="J215" i="17"/>
  <c r="L215" i="17" s="1"/>
  <c r="I215" i="17"/>
  <c r="H215" i="17"/>
  <c r="K214" i="17"/>
  <c r="J214" i="17"/>
  <c r="L214" i="17" s="1"/>
  <c r="I214" i="17"/>
  <c r="H214" i="17"/>
  <c r="K213" i="17"/>
  <c r="J213" i="17"/>
  <c r="L213" i="17" s="1"/>
  <c r="I213" i="17"/>
  <c r="H213" i="17"/>
  <c r="K212" i="17"/>
  <c r="J212" i="17"/>
  <c r="L212" i="17" s="1"/>
  <c r="I212" i="17"/>
  <c r="H212" i="17"/>
  <c r="K211" i="17"/>
  <c r="J211" i="17"/>
  <c r="L211" i="17" s="1"/>
  <c r="I211" i="17"/>
  <c r="H211" i="17"/>
  <c r="K210" i="17"/>
  <c r="J210" i="17"/>
  <c r="L210" i="17" s="1"/>
  <c r="I210" i="17"/>
  <c r="H210" i="17"/>
  <c r="K209" i="17"/>
  <c r="J209" i="17"/>
  <c r="L209" i="17" s="1"/>
  <c r="I209" i="17"/>
  <c r="H209" i="17"/>
  <c r="K208" i="17"/>
  <c r="J208" i="17"/>
  <c r="L208" i="17" s="1"/>
  <c r="I208" i="17"/>
  <c r="H208" i="17"/>
  <c r="K207" i="17"/>
  <c r="J207" i="17"/>
  <c r="L207" i="17" s="1"/>
  <c r="I207" i="17"/>
  <c r="H207" i="17"/>
  <c r="K206" i="17"/>
  <c r="J206" i="17"/>
  <c r="L206" i="17" s="1"/>
  <c r="I206" i="17"/>
  <c r="H206" i="17"/>
  <c r="K205" i="17"/>
  <c r="J205" i="17"/>
  <c r="L205" i="17" s="1"/>
  <c r="I205" i="17"/>
  <c r="H205" i="17"/>
  <c r="K204" i="17"/>
  <c r="J204" i="17"/>
  <c r="L204" i="17" s="1"/>
  <c r="I204" i="17"/>
  <c r="H204" i="17"/>
  <c r="L203" i="17"/>
  <c r="K203" i="17"/>
  <c r="J203" i="17"/>
  <c r="I203" i="17"/>
  <c r="H203" i="17"/>
  <c r="K202" i="17"/>
  <c r="J202" i="17"/>
  <c r="L202" i="17" s="1"/>
  <c r="I202" i="17"/>
  <c r="H202" i="17"/>
  <c r="K201" i="17"/>
  <c r="J201" i="17"/>
  <c r="L201" i="17" s="1"/>
  <c r="I201" i="17"/>
  <c r="H201" i="17"/>
  <c r="K200" i="17"/>
  <c r="J200" i="17"/>
  <c r="L200" i="17" s="1"/>
  <c r="I200" i="17"/>
  <c r="H200" i="17"/>
  <c r="K199" i="17"/>
  <c r="J199" i="17"/>
  <c r="L199" i="17" s="1"/>
  <c r="I199" i="17"/>
  <c r="H199" i="17"/>
  <c r="K198" i="17"/>
  <c r="J198" i="17"/>
  <c r="L198" i="17" s="1"/>
  <c r="I198" i="17"/>
  <c r="H198" i="17"/>
  <c r="K197" i="17"/>
  <c r="J197" i="17"/>
  <c r="L197" i="17" s="1"/>
  <c r="I197" i="17"/>
  <c r="H197" i="17"/>
  <c r="K196" i="17"/>
  <c r="J196" i="17"/>
  <c r="L196" i="17" s="1"/>
  <c r="I196" i="17"/>
  <c r="H196" i="17"/>
  <c r="L195" i="17"/>
  <c r="K195" i="17"/>
  <c r="J195" i="17"/>
  <c r="I195" i="17"/>
  <c r="H195" i="17"/>
  <c r="K194" i="17"/>
  <c r="J194" i="17"/>
  <c r="L194" i="17" s="1"/>
  <c r="I194" i="17"/>
  <c r="H194" i="17"/>
  <c r="K193" i="17"/>
  <c r="J193" i="17"/>
  <c r="L193" i="17" s="1"/>
  <c r="I193" i="17"/>
  <c r="H193" i="17"/>
  <c r="K192" i="17"/>
  <c r="J192" i="17"/>
  <c r="L192" i="17" s="1"/>
  <c r="I192" i="17"/>
  <c r="H192" i="17"/>
  <c r="K191" i="17"/>
  <c r="J191" i="17"/>
  <c r="L191" i="17" s="1"/>
  <c r="I191" i="17"/>
  <c r="H191" i="17"/>
  <c r="K190" i="17"/>
  <c r="J190" i="17"/>
  <c r="L190" i="17" s="1"/>
  <c r="I190" i="17"/>
  <c r="H190" i="17"/>
  <c r="K189" i="17"/>
  <c r="J189" i="17"/>
  <c r="L189" i="17" s="1"/>
  <c r="I189" i="17"/>
  <c r="H189" i="17"/>
  <c r="K188" i="17"/>
  <c r="J188" i="17"/>
  <c r="L188" i="17" s="1"/>
  <c r="I188" i="17"/>
  <c r="H188" i="17"/>
  <c r="L187" i="17"/>
  <c r="K187" i="17"/>
  <c r="J187" i="17"/>
  <c r="I187" i="17"/>
  <c r="H187" i="17"/>
  <c r="K186" i="17"/>
  <c r="J186" i="17"/>
  <c r="L186" i="17" s="1"/>
  <c r="I186" i="17"/>
  <c r="H186" i="17"/>
  <c r="K185" i="17"/>
  <c r="J185" i="17"/>
  <c r="L185" i="17" s="1"/>
  <c r="I185" i="17"/>
  <c r="H185" i="17"/>
  <c r="K184" i="17"/>
  <c r="J184" i="17"/>
  <c r="L184" i="17" s="1"/>
  <c r="I184" i="17"/>
  <c r="H184" i="17"/>
  <c r="K183" i="17"/>
  <c r="J183" i="17"/>
  <c r="L183" i="17" s="1"/>
  <c r="I183" i="17"/>
  <c r="H183" i="17"/>
  <c r="K182" i="17"/>
  <c r="J182" i="17"/>
  <c r="L182" i="17" s="1"/>
  <c r="I182" i="17"/>
  <c r="H182" i="17"/>
  <c r="K181" i="17"/>
  <c r="J181" i="17"/>
  <c r="L181" i="17" s="1"/>
  <c r="I181" i="17"/>
  <c r="H181" i="17"/>
  <c r="K180" i="17"/>
  <c r="J180" i="17"/>
  <c r="L180" i="17" s="1"/>
  <c r="I180" i="17"/>
  <c r="H180" i="17"/>
  <c r="K179" i="17"/>
  <c r="J179" i="17"/>
  <c r="L179" i="17" s="1"/>
  <c r="I179" i="17"/>
  <c r="H179" i="17"/>
  <c r="K178" i="17"/>
  <c r="J178" i="17"/>
  <c r="L178" i="17" s="1"/>
  <c r="I178" i="17"/>
  <c r="H178" i="17"/>
  <c r="K177" i="17"/>
  <c r="J177" i="17"/>
  <c r="L177" i="17" s="1"/>
  <c r="I177" i="17"/>
  <c r="H177" i="17"/>
  <c r="K176" i="17"/>
  <c r="J176" i="17"/>
  <c r="L176" i="17" s="1"/>
  <c r="I176" i="17"/>
  <c r="H176" i="17"/>
  <c r="K175" i="17"/>
  <c r="J175" i="17"/>
  <c r="L175" i="17" s="1"/>
  <c r="I175" i="17"/>
  <c r="H175" i="17"/>
  <c r="K174" i="17"/>
  <c r="J174" i="17"/>
  <c r="L174" i="17" s="1"/>
  <c r="I174" i="17"/>
  <c r="H174" i="17"/>
  <c r="K173" i="17"/>
  <c r="J173" i="17"/>
  <c r="L173" i="17" s="1"/>
  <c r="I173" i="17"/>
  <c r="H173" i="17"/>
  <c r="K172" i="17"/>
  <c r="J172" i="17"/>
  <c r="L172" i="17" s="1"/>
  <c r="I172" i="17"/>
  <c r="H172" i="17"/>
  <c r="L171" i="17"/>
  <c r="K171" i="17"/>
  <c r="J171" i="17"/>
  <c r="I171" i="17"/>
  <c r="H171" i="17"/>
  <c r="K170" i="17"/>
  <c r="J170" i="17"/>
  <c r="L170" i="17" s="1"/>
  <c r="I170" i="17"/>
  <c r="H170" i="17"/>
  <c r="K169" i="17"/>
  <c r="J169" i="17"/>
  <c r="L169" i="17" s="1"/>
  <c r="I169" i="17"/>
  <c r="H169" i="17"/>
  <c r="K168" i="17"/>
  <c r="J168" i="17"/>
  <c r="L168" i="17" s="1"/>
  <c r="I168" i="17"/>
  <c r="H168" i="17"/>
  <c r="L167" i="17"/>
  <c r="K167" i="17"/>
  <c r="J167" i="17"/>
  <c r="I167" i="17"/>
  <c r="H167" i="17"/>
  <c r="K166" i="17"/>
  <c r="J166" i="17"/>
  <c r="L166" i="17" s="1"/>
  <c r="I166" i="17"/>
  <c r="H166" i="17"/>
  <c r="K165" i="17"/>
  <c r="J165" i="17"/>
  <c r="L165" i="17" s="1"/>
  <c r="I165" i="17"/>
  <c r="H165" i="17"/>
  <c r="K164" i="17"/>
  <c r="J164" i="17"/>
  <c r="L164" i="17" s="1"/>
  <c r="I164" i="17"/>
  <c r="H164" i="17"/>
  <c r="L163" i="17"/>
  <c r="K163" i="17"/>
  <c r="J163" i="17"/>
  <c r="I163" i="17"/>
  <c r="H163" i="17"/>
  <c r="K162" i="17"/>
  <c r="J162" i="17"/>
  <c r="L162" i="17" s="1"/>
  <c r="I162" i="17"/>
  <c r="H162" i="17"/>
  <c r="K160" i="17"/>
  <c r="J160" i="17"/>
  <c r="L160" i="17" s="1"/>
  <c r="I160" i="17"/>
  <c r="H160" i="17"/>
  <c r="K159" i="17"/>
  <c r="J159" i="17"/>
  <c r="L159" i="17" s="1"/>
  <c r="I159" i="17"/>
  <c r="H159" i="17"/>
  <c r="K158" i="17"/>
  <c r="J158" i="17"/>
  <c r="L158" i="17" s="1"/>
  <c r="I158" i="17"/>
  <c r="H158" i="17"/>
  <c r="K157" i="17"/>
  <c r="J157" i="17"/>
  <c r="L157" i="17" s="1"/>
  <c r="I157" i="17"/>
  <c r="H157" i="17"/>
  <c r="K156" i="17"/>
  <c r="J156" i="17"/>
  <c r="L156" i="17" s="1"/>
  <c r="I156" i="17"/>
  <c r="H156" i="17"/>
  <c r="K155" i="17"/>
  <c r="J155" i="17"/>
  <c r="L155" i="17" s="1"/>
  <c r="I155" i="17"/>
  <c r="H155" i="17"/>
  <c r="K154" i="17"/>
  <c r="J154" i="17"/>
  <c r="L154" i="17" s="1"/>
  <c r="I154" i="17"/>
  <c r="H154" i="17"/>
  <c r="K153" i="17"/>
  <c r="J153" i="17"/>
  <c r="L153" i="17" s="1"/>
  <c r="I153" i="17"/>
  <c r="K152" i="17"/>
  <c r="J152" i="17"/>
  <c r="L152" i="17" s="1"/>
  <c r="I152" i="17"/>
  <c r="H152" i="17"/>
  <c r="K151" i="17"/>
  <c r="J151" i="17"/>
  <c r="L151" i="17" s="1"/>
  <c r="I151" i="17"/>
  <c r="H151" i="17"/>
  <c r="K150" i="17"/>
  <c r="J150" i="17"/>
  <c r="L150" i="17" s="1"/>
  <c r="I150" i="17"/>
  <c r="H150" i="17"/>
  <c r="K149" i="17"/>
  <c r="J149" i="17"/>
  <c r="L149" i="17" s="1"/>
  <c r="I149" i="17"/>
  <c r="H149" i="17"/>
  <c r="K148" i="17"/>
  <c r="J148" i="17"/>
  <c r="L148" i="17" s="1"/>
  <c r="I148" i="17"/>
  <c r="H148" i="17"/>
  <c r="K147" i="17"/>
  <c r="J147" i="17"/>
  <c r="L147" i="17" s="1"/>
  <c r="I147" i="17"/>
  <c r="H147" i="17"/>
  <c r="K146" i="17"/>
  <c r="J146" i="17"/>
  <c r="L146" i="17" s="1"/>
  <c r="I146" i="17"/>
  <c r="H146" i="17"/>
  <c r="K145" i="17"/>
  <c r="J145" i="17"/>
  <c r="L145" i="17" s="1"/>
  <c r="I145" i="17"/>
  <c r="H145" i="17"/>
  <c r="K144" i="17"/>
  <c r="J144" i="17"/>
  <c r="L144" i="17" s="1"/>
  <c r="I144" i="17"/>
  <c r="H144" i="17"/>
  <c r="K143" i="17"/>
  <c r="J143" i="17"/>
  <c r="L143" i="17" s="1"/>
  <c r="I143" i="17"/>
  <c r="H143" i="17"/>
  <c r="K142" i="17"/>
  <c r="J142" i="17"/>
  <c r="L142" i="17" s="1"/>
  <c r="I142" i="17"/>
  <c r="H142" i="17"/>
  <c r="K141" i="17"/>
  <c r="J141" i="17"/>
  <c r="L141" i="17" s="1"/>
  <c r="I141" i="17"/>
  <c r="H141" i="17"/>
  <c r="K140" i="17"/>
  <c r="J140" i="17"/>
  <c r="L140" i="17" s="1"/>
  <c r="I140" i="17"/>
  <c r="H140" i="17"/>
  <c r="K139" i="17"/>
  <c r="J139" i="17"/>
  <c r="L139" i="17" s="1"/>
  <c r="I139" i="17"/>
  <c r="H139" i="17"/>
  <c r="K138" i="17"/>
  <c r="J138" i="17"/>
  <c r="L138" i="17" s="1"/>
  <c r="I138" i="17"/>
  <c r="H138" i="17"/>
  <c r="K137" i="17"/>
  <c r="J137" i="17"/>
  <c r="L137" i="17" s="1"/>
  <c r="I137" i="17"/>
  <c r="H137" i="17"/>
  <c r="K136" i="17"/>
  <c r="J136" i="17"/>
  <c r="L136" i="17" s="1"/>
  <c r="I136" i="17"/>
  <c r="H136" i="17"/>
  <c r="K135" i="17"/>
  <c r="J135" i="17"/>
  <c r="L135" i="17" s="1"/>
  <c r="I135" i="17"/>
  <c r="H135" i="17"/>
  <c r="K134" i="17"/>
  <c r="J134" i="17"/>
  <c r="L134" i="17" s="1"/>
  <c r="I134" i="17"/>
  <c r="H134" i="17"/>
  <c r="K133" i="17"/>
  <c r="J133" i="17"/>
  <c r="L133" i="17" s="1"/>
  <c r="I133" i="17"/>
  <c r="H133" i="17"/>
  <c r="K132" i="17"/>
  <c r="J132" i="17"/>
  <c r="L132" i="17" s="1"/>
  <c r="I132" i="17"/>
  <c r="H132" i="17"/>
  <c r="K131" i="17"/>
  <c r="J131" i="17"/>
  <c r="L131" i="17" s="1"/>
  <c r="I131" i="17"/>
  <c r="H131" i="17"/>
  <c r="K130" i="17"/>
  <c r="J130" i="17"/>
  <c r="L130" i="17" s="1"/>
  <c r="I130" i="17"/>
  <c r="H130" i="17"/>
  <c r="L129" i="17"/>
  <c r="K129" i="17"/>
  <c r="J129" i="17"/>
  <c r="I129" i="17"/>
  <c r="H129" i="17"/>
  <c r="K128" i="17"/>
  <c r="J128" i="17"/>
  <c r="L128" i="17" s="1"/>
  <c r="I128" i="17"/>
  <c r="H128" i="17"/>
  <c r="K127" i="17"/>
  <c r="J127" i="17"/>
  <c r="L127" i="17" s="1"/>
  <c r="I127" i="17"/>
  <c r="H127" i="17"/>
  <c r="K126" i="17"/>
  <c r="J126" i="17"/>
  <c r="L126" i="17" s="1"/>
  <c r="I126" i="17"/>
  <c r="H126" i="17"/>
  <c r="L125" i="17"/>
  <c r="K125" i="17"/>
  <c r="J125" i="17"/>
  <c r="I125" i="17"/>
  <c r="H125" i="17"/>
  <c r="K124" i="17"/>
  <c r="J124" i="17"/>
  <c r="L124" i="17" s="1"/>
  <c r="I124" i="17"/>
  <c r="H124" i="17"/>
  <c r="K123" i="17"/>
  <c r="J123" i="17"/>
  <c r="L123" i="17" s="1"/>
  <c r="I123" i="17"/>
  <c r="K122" i="17"/>
  <c r="J122" i="17"/>
  <c r="L122" i="17" s="1"/>
  <c r="I122" i="17"/>
  <c r="H122" i="17"/>
  <c r="K121" i="17"/>
  <c r="J121" i="17"/>
  <c r="L121" i="17" s="1"/>
  <c r="I121" i="17"/>
  <c r="H121" i="17"/>
  <c r="K120" i="17"/>
  <c r="J120" i="17"/>
  <c r="L120" i="17" s="1"/>
  <c r="I120" i="17"/>
  <c r="H120" i="17"/>
  <c r="K119" i="17"/>
  <c r="J119" i="17"/>
  <c r="L119" i="17" s="1"/>
  <c r="I119" i="17"/>
  <c r="H119" i="17"/>
  <c r="K118" i="17"/>
  <c r="J118" i="17"/>
  <c r="L118" i="17" s="1"/>
  <c r="I118" i="17"/>
  <c r="H118" i="17"/>
  <c r="K117" i="17"/>
  <c r="J117" i="17"/>
  <c r="L117" i="17" s="1"/>
  <c r="I117" i="17"/>
  <c r="H117" i="17"/>
  <c r="L116" i="17"/>
  <c r="K116" i="17"/>
  <c r="J116" i="17"/>
  <c r="I116" i="17"/>
  <c r="H116" i="17"/>
  <c r="K115" i="17"/>
  <c r="J115" i="17"/>
  <c r="L115" i="17" s="1"/>
  <c r="I115" i="17"/>
  <c r="H115" i="17"/>
  <c r="K114" i="17"/>
  <c r="J114" i="17"/>
  <c r="L114" i="17" s="1"/>
  <c r="I114" i="17"/>
  <c r="H114" i="17"/>
  <c r="K113" i="17"/>
  <c r="J113" i="17"/>
  <c r="L113" i="17" s="1"/>
  <c r="I113" i="17"/>
  <c r="H113" i="17"/>
  <c r="K112" i="17"/>
  <c r="J112" i="17"/>
  <c r="L112" i="17" s="1"/>
  <c r="I112" i="17"/>
  <c r="H112" i="17"/>
  <c r="K111" i="17"/>
  <c r="J111" i="17"/>
  <c r="L111" i="17" s="1"/>
  <c r="I111" i="17"/>
  <c r="H111" i="17"/>
  <c r="K110" i="17"/>
  <c r="J110" i="17"/>
  <c r="L110" i="17" s="1"/>
  <c r="I110" i="17"/>
  <c r="H110" i="17"/>
  <c r="K109" i="17"/>
  <c r="J109" i="17"/>
  <c r="L109" i="17" s="1"/>
  <c r="I109" i="17"/>
  <c r="H109" i="17"/>
  <c r="K108" i="17"/>
  <c r="J108" i="17"/>
  <c r="L108" i="17" s="1"/>
  <c r="I108" i="17"/>
  <c r="H108" i="17"/>
  <c r="K107" i="17"/>
  <c r="J107" i="17"/>
  <c r="L107" i="17" s="1"/>
  <c r="I107" i="17"/>
  <c r="H107" i="17"/>
  <c r="K106" i="17"/>
  <c r="J106" i="17"/>
  <c r="L106" i="17" s="1"/>
  <c r="I106" i="17"/>
  <c r="H106" i="17"/>
  <c r="K105" i="17"/>
  <c r="J105" i="17"/>
  <c r="L105" i="17" s="1"/>
  <c r="I105" i="17"/>
  <c r="H105" i="17"/>
  <c r="K104" i="17"/>
  <c r="J104" i="17"/>
  <c r="L104" i="17" s="1"/>
  <c r="I104" i="17"/>
  <c r="H104" i="17"/>
  <c r="K103" i="17"/>
  <c r="J103" i="17"/>
  <c r="L103" i="17" s="1"/>
  <c r="I103" i="17"/>
  <c r="H103" i="17"/>
  <c r="K102" i="17"/>
  <c r="J102" i="17"/>
  <c r="L102" i="17" s="1"/>
  <c r="I102" i="17"/>
  <c r="H102" i="17"/>
  <c r="K101" i="17"/>
  <c r="J101" i="17"/>
  <c r="L101" i="17" s="1"/>
  <c r="I101" i="17"/>
  <c r="H101" i="17"/>
  <c r="K100" i="17"/>
  <c r="J100" i="17"/>
  <c r="L100" i="17" s="1"/>
  <c r="I100" i="17"/>
  <c r="H100" i="17"/>
  <c r="K99" i="17"/>
  <c r="J99" i="17"/>
  <c r="L99" i="17" s="1"/>
  <c r="I99" i="17"/>
  <c r="H99" i="17"/>
  <c r="K98" i="17"/>
  <c r="J98" i="17"/>
  <c r="L98" i="17" s="1"/>
  <c r="I98" i="17"/>
  <c r="H98" i="17"/>
  <c r="K97" i="17"/>
  <c r="J97" i="17"/>
  <c r="L97" i="17" s="1"/>
  <c r="I97" i="17"/>
  <c r="H97" i="17"/>
  <c r="K96" i="17"/>
  <c r="J96" i="17"/>
  <c r="L96" i="17" s="1"/>
  <c r="I96" i="17"/>
  <c r="H96" i="17"/>
  <c r="K94" i="17"/>
  <c r="J94" i="17"/>
  <c r="L94" i="17" s="1"/>
  <c r="I94" i="17"/>
  <c r="H94" i="17"/>
  <c r="K93" i="17"/>
  <c r="J93" i="17"/>
  <c r="L93" i="17" s="1"/>
  <c r="I93" i="17"/>
  <c r="H93" i="17"/>
  <c r="K92" i="17"/>
  <c r="J92" i="17"/>
  <c r="L92" i="17" s="1"/>
  <c r="I92" i="17"/>
  <c r="H92" i="17"/>
  <c r="L91" i="17"/>
  <c r="K91" i="17"/>
  <c r="J91" i="17"/>
  <c r="I91" i="17"/>
  <c r="H91" i="17"/>
  <c r="K90" i="17"/>
  <c r="J90" i="17"/>
  <c r="L90" i="17" s="1"/>
  <c r="I90" i="17"/>
  <c r="H90" i="17"/>
  <c r="K89" i="17"/>
  <c r="J89" i="17"/>
  <c r="L89" i="17" s="1"/>
  <c r="I89" i="17"/>
  <c r="H89" i="17"/>
  <c r="K88" i="17"/>
  <c r="J88" i="17"/>
  <c r="L88" i="17" s="1"/>
  <c r="I88" i="17"/>
  <c r="H88" i="17"/>
  <c r="K86" i="17"/>
  <c r="J86" i="17"/>
  <c r="L86" i="17" s="1"/>
  <c r="I86" i="17"/>
  <c r="H86" i="17"/>
  <c r="K85" i="17"/>
  <c r="J85" i="17"/>
  <c r="L85" i="17" s="1"/>
  <c r="I85" i="17"/>
  <c r="H85" i="17"/>
  <c r="K84" i="17"/>
  <c r="J84" i="17"/>
  <c r="L84" i="17" s="1"/>
  <c r="I84" i="17"/>
  <c r="H84" i="17"/>
  <c r="K83" i="17"/>
  <c r="J83" i="17"/>
  <c r="L83" i="17" s="1"/>
  <c r="I83" i="17"/>
  <c r="H83" i="17"/>
  <c r="K82" i="17"/>
  <c r="J82" i="17"/>
  <c r="L82" i="17" s="1"/>
  <c r="I82" i="17"/>
  <c r="H82" i="17"/>
  <c r="K81" i="17"/>
  <c r="J81" i="17"/>
  <c r="L81" i="17" s="1"/>
  <c r="I81" i="17"/>
  <c r="H81" i="17"/>
  <c r="K80" i="17"/>
  <c r="J80" i="17"/>
  <c r="L80" i="17" s="1"/>
  <c r="I80" i="17"/>
  <c r="H80" i="17"/>
  <c r="K79" i="17"/>
  <c r="J79" i="17"/>
  <c r="L79" i="17" s="1"/>
  <c r="I79" i="17"/>
  <c r="H79" i="17"/>
  <c r="L78" i="17"/>
  <c r="K78" i="17"/>
  <c r="J78" i="17"/>
  <c r="I78" i="17"/>
  <c r="H78" i="17"/>
  <c r="K77" i="17"/>
  <c r="J77" i="17"/>
  <c r="L77" i="17" s="1"/>
  <c r="I77" i="17"/>
  <c r="H77" i="17"/>
  <c r="K76" i="17"/>
  <c r="J76" i="17"/>
  <c r="L76" i="17" s="1"/>
  <c r="I76" i="17"/>
  <c r="H76" i="17"/>
  <c r="K75" i="17"/>
  <c r="J75" i="17"/>
  <c r="L75" i="17" s="1"/>
  <c r="I75" i="17"/>
  <c r="H75" i="17"/>
  <c r="K74" i="17"/>
  <c r="J74" i="17"/>
  <c r="L74" i="17" s="1"/>
  <c r="I74" i="17"/>
  <c r="H74" i="17"/>
  <c r="K73" i="17"/>
  <c r="J73" i="17"/>
  <c r="L73" i="17" s="1"/>
  <c r="I73" i="17"/>
  <c r="H73" i="17"/>
  <c r="K72" i="17"/>
  <c r="J72" i="17"/>
  <c r="L72" i="17" s="1"/>
  <c r="I72" i="17"/>
  <c r="H72" i="17"/>
  <c r="K71" i="17"/>
  <c r="J71" i="17"/>
  <c r="L71" i="17" s="1"/>
  <c r="I71" i="17"/>
  <c r="H71" i="17"/>
  <c r="K70" i="17"/>
  <c r="J70" i="17"/>
  <c r="L70" i="17" s="1"/>
  <c r="I70" i="17"/>
  <c r="H70" i="17"/>
  <c r="K69" i="17"/>
  <c r="J69" i="17"/>
  <c r="L69" i="17" s="1"/>
  <c r="I69" i="17"/>
  <c r="H69" i="17"/>
  <c r="K68" i="17"/>
  <c r="J68" i="17"/>
  <c r="L68" i="17" s="1"/>
  <c r="I68" i="17"/>
  <c r="H68" i="17"/>
  <c r="K67" i="17"/>
  <c r="J67" i="17"/>
  <c r="L67" i="17" s="1"/>
  <c r="I67" i="17"/>
  <c r="H67" i="17"/>
  <c r="K66" i="17"/>
  <c r="J66" i="17"/>
  <c r="L66" i="17" s="1"/>
  <c r="I66" i="17"/>
  <c r="H66" i="17"/>
  <c r="K65" i="17"/>
  <c r="J65" i="17"/>
  <c r="L65" i="17" s="1"/>
  <c r="I65" i="17"/>
  <c r="H65" i="17"/>
  <c r="K64" i="17"/>
  <c r="J64" i="17"/>
  <c r="L64" i="17" s="1"/>
  <c r="I64" i="17"/>
  <c r="H64" i="17"/>
  <c r="K63" i="17"/>
  <c r="J63" i="17"/>
  <c r="L63" i="17" s="1"/>
  <c r="I63" i="17"/>
  <c r="H63" i="17"/>
  <c r="K62" i="17"/>
  <c r="J62" i="17"/>
  <c r="L62" i="17" s="1"/>
  <c r="I62" i="17"/>
  <c r="H62" i="17"/>
  <c r="K61" i="17"/>
  <c r="J61" i="17"/>
  <c r="L61" i="17" s="1"/>
  <c r="I61" i="17"/>
  <c r="H61" i="17"/>
  <c r="K60" i="17"/>
  <c r="J60" i="17"/>
  <c r="L60" i="17" s="1"/>
  <c r="I60" i="17"/>
  <c r="H60" i="17"/>
  <c r="K59" i="17"/>
  <c r="J59" i="17"/>
  <c r="L59" i="17" s="1"/>
  <c r="I59" i="17"/>
  <c r="H59" i="17"/>
  <c r="K58" i="17"/>
  <c r="J58" i="17"/>
  <c r="L58" i="17" s="1"/>
  <c r="I58" i="17"/>
  <c r="H58" i="17"/>
  <c r="K57" i="17"/>
  <c r="J57" i="17"/>
  <c r="L57" i="17" s="1"/>
  <c r="I57" i="17"/>
  <c r="H57" i="17"/>
  <c r="K56" i="17"/>
  <c r="J56" i="17"/>
  <c r="L56" i="17" s="1"/>
  <c r="I56" i="17"/>
  <c r="H56" i="17"/>
  <c r="K55" i="17"/>
  <c r="J55" i="17"/>
  <c r="L55" i="17" s="1"/>
  <c r="I55" i="17"/>
  <c r="H55" i="17"/>
  <c r="K54" i="17"/>
  <c r="J54" i="17"/>
  <c r="L54" i="17" s="1"/>
  <c r="I54" i="17"/>
  <c r="H54" i="17"/>
  <c r="K53" i="17"/>
  <c r="J53" i="17"/>
  <c r="L53" i="17" s="1"/>
  <c r="I53" i="17"/>
  <c r="H53" i="17"/>
  <c r="K52" i="17"/>
  <c r="J52" i="17"/>
  <c r="L52" i="17" s="1"/>
  <c r="I52" i="17"/>
  <c r="H52" i="17"/>
  <c r="K51" i="17"/>
  <c r="J51" i="17"/>
  <c r="L51" i="17" s="1"/>
  <c r="I51" i="17"/>
  <c r="H51" i="17"/>
  <c r="K50" i="17"/>
  <c r="J50" i="17"/>
  <c r="L50" i="17" s="1"/>
  <c r="I50" i="17"/>
  <c r="H50" i="17"/>
  <c r="K49" i="17"/>
  <c r="J49" i="17"/>
  <c r="L49" i="17" s="1"/>
  <c r="I49" i="17"/>
  <c r="H49" i="17"/>
  <c r="K48" i="17"/>
  <c r="J48" i="17"/>
  <c r="L48" i="17" s="1"/>
  <c r="I48" i="17"/>
  <c r="H48" i="17"/>
  <c r="K47" i="17"/>
  <c r="J47" i="17"/>
  <c r="L47" i="17" s="1"/>
  <c r="I47" i="17"/>
  <c r="H47" i="17"/>
  <c r="K46" i="17"/>
  <c r="J46" i="17"/>
  <c r="L46" i="17" s="1"/>
  <c r="I46" i="17"/>
  <c r="H46" i="17"/>
  <c r="K45" i="17"/>
  <c r="J45" i="17"/>
  <c r="L45" i="17" s="1"/>
  <c r="I45" i="17"/>
  <c r="H45" i="17"/>
  <c r="K44" i="17"/>
  <c r="J44" i="17"/>
  <c r="L44" i="17" s="1"/>
  <c r="I44" i="17"/>
  <c r="H44" i="17"/>
  <c r="K43" i="17"/>
  <c r="J43" i="17"/>
  <c r="L43" i="17" s="1"/>
  <c r="I43" i="17"/>
  <c r="H43" i="17"/>
  <c r="K42" i="17"/>
  <c r="J42" i="17"/>
  <c r="L42" i="17" s="1"/>
  <c r="I42" i="17"/>
  <c r="H42" i="17"/>
  <c r="K41" i="17"/>
  <c r="J41" i="17"/>
  <c r="L41" i="17" s="1"/>
  <c r="I41" i="17"/>
  <c r="H41" i="17"/>
  <c r="K40" i="17"/>
  <c r="J40" i="17"/>
  <c r="L40" i="17" s="1"/>
  <c r="I40" i="17"/>
  <c r="H40" i="17"/>
  <c r="K39" i="17"/>
  <c r="J39" i="17"/>
  <c r="L39" i="17" s="1"/>
  <c r="I39" i="17"/>
  <c r="H39" i="17"/>
  <c r="K38" i="17"/>
  <c r="J38" i="17"/>
  <c r="I38" i="17"/>
  <c r="H38" i="17"/>
  <c r="K37" i="17"/>
  <c r="J37" i="17"/>
  <c r="L37" i="17" s="1"/>
  <c r="I37" i="17"/>
  <c r="H37" i="17"/>
  <c r="K36" i="17"/>
  <c r="J36" i="17"/>
  <c r="L36" i="17" s="1"/>
  <c r="I36" i="17"/>
  <c r="H36" i="17"/>
  <c r="K35" i="17"/>
  <c r="J35" i="17"/>
  <c r="L35" i="17" s="1"/>
  <c r="I35" i="17"/>
  <c r="H35" i="17"/>
  <c r="K34" i="17"/>
  <c r="J34" i="17"/>
  <c r="L34" i="17" s="1"/>
  <c r="I34" i="17"/>
  <c r="H34" i="17"/>
  <c r="L33" i="17"/>
  <c r="K33" i="17"/>
  <c r="J33" i="17"/>
  <c r="I33" i="17"/>
  <c r="H33" i="17"/>
  <c r="K32" i="17"/>
  <c r="L32" i="17" s="1"/>
  <c r="J32" i="17"/>
  <c r="I32" i="17"/>
  <c r="H32" i="17"/>
  <c r="K31" i="17"/>
  <c r="J31" i="17"/>
  <c r="L31" i="17" s="1"/>
  <c r="I31" i="17"/>
  <c r="H31" i="17"/>
  <c r="K30" i="17"/>
  <c r="J30" i="17"/>
  <c r="I30" i="17"/>
  <c r="H30" i="17"/>
  <c r="K29" i="17"/>
  <c r="I29" i="17"/>
  <c r="H29" i="17"/>
  <c r="K28" i="17"/>
  <c r="J28" i="17"/>
  <c r="L28" i="17" s="1"/>
  <c r="I28" i="17"/>
  <c r="H28" i="17"/>
  <c r="K27" i="17"/>
  <c r="J27" i="17"/>
  <c r="I27" i="17"/>
  <c r="H27" i="17"/>
  <c r="K26" i="17"/>
  <c r="J26" i="17"/>
  <c r="L26" i="17" s="1"/>
  <c r="I26" i="17"/>
  <c r="H26" i="17"/>
  <c r="K25" i="17"/>
  <c r="I25" i="17"/>
  <c r="H25" i="17"/>
  <c r="K24" i="17"/>
  <c r="J24" i="17"/>
  <c r="L24" i="17" s="1"/>
  <c r="I24" i="17"/>
  <c r="H24" i="17"/>
  <c r="K23" i="17"/>
  <c r="J23" i="17"/>
  <c r="I23" i="17"/>
  <c r="H23" i="17"/>
  <c r="K22" i="17"/>
  <c r="J22" i="17"/>
  <c r="L22" i="17" s="1"/>
  <c r="I22" i="17"/>
  <c r="H22" i="17"/>
  <c r="K21" i="17"/>
  <c r="J21" i="17"/>
  <c r="I21" i="17"/>
  <c r="H21" i="17"/>
  <c r="K20" i="17"/>
  <c r="J20" i="17"/>
  <c r="L20" i="17" s="1"/>
  <c r="I20" i="17"/>
  <c r="H20" i="17"/>
  <c r="K19" i="17"/>
  <c r="J19" i="17"/>
  <c r="I19" i="17"/>
  <c r="H19" i="17"/>
  <c r="K18" i="17"/>
  <c r="J18" i="17"/>
  <c r="L18" i="17" s="1"/>
  <c r="I18" i="17"/>
  <c r="H18" i="17"/>
  <c r="K17" i="17"/>
  <c r="J17" i="17"/>
  <c r="I17" i="17"/>
  <c r="H17" i="17"/>
  <c r="K16" i="17"/>
  <c r="J16" i="17"/>
  <c r="L16" i="17" s="1"/>
  <c r="I16" i="17"/>
  <c r="H16" i="17"/>
  <c r="K15" i="17"/>
  <c r="J15" i="17"/>
  <c r="I15" i="17"/>
  <c r="H15" i="17"/>
  <c r="L14" i="17"/>
  <c r="K14" i="17"/>
  <c r="J14" i="17"/>
  <c r="I14" i="17"/>
  <c r="H14" i="17"/>
  <c r="K13" i="17"/>
  <c r="J13" i="17"/>
  <c r="I13" i="17"/>
  <c r="H13" i="17"/>
  <c r="K12" i="17"/>
  <c r="J12" i="17"/>
  <c r="I12" i="17"/>
  <c r="I364" i="17" s="1"/>
  <c r="H12" i="17"/>
  <c r="L364" i="18" l="1"/>
  <c r="L15" i="17"/>
  <c r="L17" i="17"/>
  <c r="L19" i="17"/>
  <c r="L21" i="17"/>
  <c r="L23" i="17"/>
  <c r="L13" i="17"/>
  <c r="L29" i="17"/>
  <c r="L30" i="17"/>
  <c r="L27" i="17"/>
  <c r="L38" i="17"/>
  <c r="K364" i="17"/>
  <c r="J364" i="17"/>
  <c r="L12" i="17"/>
  <c r="F374" i="16"/>
  <c r="K361" i="16"/>
  <c r="J361" i="16"/>
  <c r="I361" i="16"/>
  <c r="H361" i="16"/>
  <c r="K360" i="16"/>
  <c r="J360" i="16"/>
  <c r="I360" i="16"/>
  <c r="H360" i="16"/>
  <c r="K358" i="16"/>
  <c r="J358" i="16"/>
  <c r="I358" i="16"/>
  <c r="H358" i="16"/>
  <c r="K357" i="16"/>
  <c r="L357" i="16" s="1"/>
  <c r="J357" i="16"/>
  <c r="I357" i="16"/>
  <c r="H357" i="16"/>
  <c r="K355" i="16"/>
  <c r="L355" i="16" s="1"/>
  <c r="J355" i="16"/>
  <c r="I355" i="16"/>
  <c r="H355" i="16"/>
  <c r="K354" i="16"/>
  <c r="J354" i="16"/>
  <c r="I354" i="16"/>
  <c r="H354" i="16"/>
  <c r="K353" i="16"/>
  <c r="L353" i="16" s="1"/>
  <c r="J353" i="16"/>
  <c r="I353" i="16"/>
  <c r="H353" i="16"/>
  <c r="K352" i="16"/>
  <c r="J352" i="16"/>
  <c r="L352" i="16" s="1"/>
  <c r="I352" i="16"/>
  <c r="H352" i="16"/>
  <c r="K351" i="16"/>
  <c r="J351" i="16"/>
  <c r="I351" i="16"/>
  <c r="H351" i="16"/>
  <c r="K350" i="16"/>
  <c r="J350" i="16"/>
  <c r="L350" i="16" s="1"/>
  <c r="I350" i="16"/>
  <c r="H350" i="16"/>
  <c r="K349" i="16"/>
  <c r="J349" i="16"/>
  <c r="I349" i="16"/>
  <c r="H349" i="16"/>
  <c r="K347" i="16"/>
  <c r="L347" i="16" s="1"/>
  <c r="J347" i="16"/>
  <c r="I347" i="16"/>
  <c r="H347" i="16"/>
  <c r="K346" i="16"/>
  <c r="L346" i="16" s="1"/>
  <c r="J346" i="16"/>
  <c r="I346" i="16"/>
  <c r="H346" i="16"/>
  <c r="K344" i="16"/>
  <c r="J344" i="16"/>
  <c r="I344" i="16"/>
  <c r="H344" i="16"/>
  <c r="K343" i="16"/>
  <c r="L343" i="16" s="1"/>
  <c r="J343" i="16"/>
  <c r="I343" i="16"/>
  <c r="H343" i="16"/>
  <c r="K342" i="16"/>
  <c r="J342" i="16"/>
  <c r="I342" i="16"/>
  <c r="H342" i="16"/>
  <c r="K341" i="16"/>
  <c r="L341" i="16" s="1"/>
  <c r="J341" i="16"/>
  <c r="I341" i="16"/>
  <c r="H341" i="16"/>
  <c r="K340" i="16"/>
  <c r="L340" i="16" s="1"/>
  <c r="J340" i="16"/>
  <c r="I340" i="16"/>
  <c r="H340" i="16"/>
  <c r="K339" i="16"/>
  <c r="L339" i="16" s="1"/>
  <c r="J339" i="16"/>
  <c r="I339" i="16"/>
  <c r="H339" i="16"/>
  <c r="K338" i="16"/>
  <c r="L338" i="16" s="1"/>
  <c r="J338" i="16"/>
  <c r="I338" i="16"/>
  <c r="H338" i="16"/>
  <c r="K337" i="16"/>
  <c r="L337" i="16" s="1"/>
  <c r="J337" i="16"/>
  <c r="I337" i="16"/>
  <c r="H337" i="16"/>
  <c r="K336" i="16"/>
  <c r="J336" i="16"/>
  <c r="I336" i="16"/>
  <c r="H336" i="16"/>
  <c r="K335" i="16"/>
  <c r="L335" i="16" s="1"/>
  <c r="J335" i="16"/>
  <c r="I335" i="16"/>
  <c r="H335" i="16"/>
  <c r="K334" i="16"/>
  <c r="L334" i="16" s="1"/>
  <c r="J334" i="16"/>
  <c r="I334" i="16"/>
  <c r="H334" i="16"/>
  <c r="K333" i="16"/>
  <c r="L333" i="16" s="1"/>
  <c r="J333" i="16"/>
  <c r="I333" i="16"/>
  <c r="H333" i="16"/>
  <c r="K332" i="16"/>
  <c r="L332" i="16" s="1"/>
  <c r="J332" i="16"/>
  <c r="I332" i="16"/>
  <c r="H332" i="16"/>
  <c r="K331" i="16"/>
  <c r="L331" i="16" s="1"/>
  <c r="J331" i="16"/>
  <c r="I331" i="16"/>
  <c r="H331" i="16"/>
  <c r="K330" i="16"/>
  <c r="L330" i="16" s="1"/>
  <c r="J330" i="16"/>
  <c r="I330" i="16"/>
  <c r="H330" i="16"/>
  <c r="K329" i="16"/>
  <c r="L329" i="16" s="1"/>
  <c r="J329" i="16"/>
  <c r="I329" i="16"/>
  <c r="H329" i="16"/>
  <c r="K328" i="16"/>
  <c r="L328" i="16" s="1"/>
  <c r="J328" i="16"/>
  <c r="I328" i="16"/>
  <c r="H328" i="16"/>
  <c r="K327" i="16"/>
  <c r="L327" i="16" s="1"/>
  <c r="J327" i="16"/>
  <c r="I327" i="16"/>
  <c r="H327" i="16"/>
  <c r="K326" i="16"/>
  <c r="L326" i="16" s="1"/>
  <c r="J326" i="16"/>
  <c r="I326" i="16"/>
  <c r="H326" i="16"/>
  <c r="K325" i="16"/>
  <c r="L325" i="16" s="1"/>
  <c r="J325" i="16"/>
  <c r="I325" i="16"/>
  <c r="H325" i="16"/>
  <c r="K324" i="16"/>
  <c r="L324" i="16" s="1"/>
  <c r="J324" i="16"/>
  <c r="I324" i="16"/>
  <c r="H324" i="16"/>
  <c r="K323" i="16"/>
  <c r="L323" i="16" s="1"/>
  <c r="J323" i="16"/>
  <c r="I323" i="16"/>
  <c r="H323" i="16"/>
  <c r="K322" i="16"/>
  <c r="L322" i="16" s="1"/>
  <c r="J322" i="16"/>
  <c r="I322" i="16"/>
  <c r="H322" i="16"/>
  <c r="K321" i="16"/>
  <c r="L321" i="16" s="1"/>
  <c r="J321" i="16"/>
  <c r="I321" i="16"/>
  <c r="H321" i="16"/>
  <c r="K320" i="16"/>
  <c r="L320" i="16" s="1"/>
  <c r="J320" i="16"/>
  <c r="I320" i="16"/>
  <c r="H320" i="16"/>
  <c r="K319" i="16"/>
  <c r="L319" i="16" s="1"/>
  <c r="J319" i="16"/>
  <c r="I319" i="16"/>
  <c r="H319" i="16"/>
  <c r="K318" i="16"/>
  <c r="L318" i="16" s="1"/>
  <c r="J318" i="16"/>
  <c r="I318" i="16"/>
  <c r="H318" i="16"/>
  <c r="K317" i="16"/>
  <c r="L317" i="16" s="1"/>
  <c r="J317" i="16"/>
  <c r="I317" i="16"/>
  <c r="H317" i="16"/>
  <c r="K316" i="16"/>
  <c r="L316" i="16" s="1"/>
  <c r="J316" i="16"/>
  <c r="I316" i="16"/>
  <c r="H316" i="16"/>
  <c r="K315" i="16"/>
  <c r="L315" i="16" s="1"/>
  <c r="J315" i="16"/>
  <c r="I315" i="16"/>
  <c r="H315" i="16"/>
  <c r="K314" i="16"/>
  <c r="L314" i="16" s="1"/>
  <c r="J314" i="16"/>
  <c r="I314" i="16"/>
  <c r="H314" i="16"/>
  <c r="K313" i="16"/>
  <c r="L313" i="16" s="1"/>
  <c r="J313" i="16"/>
  <c r="I313" i="16"/>
  <c r="H313" i="16"/>
  <c r="K312" i="16"/>
  <c r="L312" i="16" s="1"/>
  <c r="J312" i="16"/>
  <c r="I312" i="16"/>
  <c r="H312" i="16"/>
  <c r="K311" i="16"/>
  <c r="L311" i="16" s="1"/>
  <c r="J311" i="16"/>
  <c r="I311" i="16"/>
  <c r="H311" i="16"/>
  <c r="K310" i="16"/>
  <c r="L310" i="16" s="1"/>
  <c r="J310" i="16"/>
  <c r="I310" i="16"/>
  <c r="H310" i="16"/>
  <c r="K309" i="16"/>
  <c r="L309" i="16" s="1"/>
  <c r="J309" i="16"/>
  <c r="I309" i="16"/>
  <c r="H309" i="16"/>
  <c r="K308" i="16"/>
  <c r="L308" i="16" s="1"/>
  <c r="J308" i="16"/>
  <c r="I308" i="16"/>
  <c r="H308" i="16"/>
  <c r="K307" i="16"/>
  <c r="L307" i="16" s="1"/>
  <c r="J307" i="16"/>
  <c r="I307" i="16"/>
  <c r="H307" i="16"/>
  <c r="K306" i="16"/>
  <c r="L306" i="16" s="1"/>
  <c r="J306" i="16"/>
  <c r="I306" i="16"/>
  <c r="H306" i="16"/>
  <c r="K305" i="16"/>
  <c r="L305" i="16" s="1"/>
  <c r="J305" i="16"/>
  <c r="I305" i="16"/>
  <c r="H305" i="16"/>
  <c r="K304" i="16"/>
  <c r="L304" i="16" s="1"/>
  <c r="J304" i="16"/>
  <c r="I304" i="16"/>
  <c r="H304" i="16"/>
  <c r="K303" i="16"/>
  <c r="L303" i="16" s="1"/>
  <c r="J303" i="16"/>
  <c r="I303" i="16"/>
  <c r="H303" i="16"/>
  <c r="K302" i="16"/>
  <c r="L302" i="16" s="1"/>
  <c r="J302" i="16"/>
  <c r="I302" i="16"/>
  <c r="H302" i="16"/>
  <c r="K301" i="16"/>
  <c r="L301" i="16" s="1"/>
  <c r="J301" i="16"/>
  <c r="I301" i="16"/>
  <c r="H301" i="16"/>
  <c r="K300" i="16"/>
  <c r="L300" i="16" s="1"/>
  <c r="J300" i="16"/>
  <c r="I300" i="16"/>
  <c r="H300" i="16"/>
  <c r="K299" i="16"/>
  <c r="L299" i="16" s="1"/>
  <c r="J299" i="16"/>
  <c r="I299" i="16"/>
  <c r="H299" i="16"/>
  <c r="K298" i="16"/>
  <c r="L298" i="16" s="1"/>
  <c r="J298" i="16"/>
  <c r="I298" i="16"/>
  <c r="H298" i="16"/>
  <c r="K297" i="16"/>
  <c r="L297" i="16" s="1"/>
  <c r="J297" i="16"/>
  <c r="I297" i="16"/>
  <c r="H297" i="16"/>
  <c r="K296" i="16"/>
  <c r="L296" i="16" s="1"/>
  <c r="J296" i="16"/>
  <c r="I296" i="16"/>
  <c r="H296" i="16"/>
  <c r="K295" i="16"/>
  <c r="L295" i="16" s="1"/>
  <c r="J295" i="16"/>
  <c r="I295" i="16"/>
  <c r="H295" i="16"/>
  <c r="K294" i="16"/>
  <c r="L294" i="16" s="1"/>
  <c r="J294" i="16"/>
  <c r="I294" i="16"/>
  <c r="H294" i="16"/>
  <c r="K293" i="16"/>
  <c r="L293" i="16" s="1"/>
  <c r="J293" i="16"/>
  <c r="I293" i="16"/>
  <c r="H293" i="16"/>
  <c r="K292" i="16"/>
  <c r="L292" i="16" s="1"/>
  <c r="J292" i="16"/>
  <c r="I292" i="16"/>
  <c r="H292" i="16"/>
  <c r="K291" i="16"/>
  <c r="L291" i="16" s="1"/>
  <c r="J291" i="16"/>
  <c r="I291" i="16"/>
  <c r="H291" i="16"/>
  <c r="K290" i="16"/>
  <c r="L290" i="16" s="1"/>
  <c r="J290" i="16"/>
  <c r="I290" i="16"/>
  <c r="H290" i="16"/>
  <c r="K289" i="16"/>
  <c r="L289" i="16" s="1"/>
  <c r="J289" i="16"/>
  <c r="I289" i="16"/>
  <c r="H289" i="16"/>
  <c r="K288" i="16"/>
  <c r="L288" i="16" s="1"/>
  <c r="J288" i="16"/>
  <c r="I288" i="16"/>
  <c r="H288" i="16"/>
  <c r="K287" i="16"/>
  <c r="L287" i="16" s="1"/>
  <c r="J287" i="16"/>
  <c r="I287" i="16"/>
  <c r="H287" i="16"/>
  <c r="K286" i="16"/>
  <c r="L286" i="16" s="1"/>
  <c r="J286" i="16"/>
  <c r="I286" i="16"/>
  <c r="H286" i="16"/>
  <c r="K285" i="16"/>
  <c r="L285" i="16" s="1"/>
  <c r="J285" i="16"/>
  <c r="I285" i="16"/>
  <c r="H285" i="16"/>
  <c r="K284" i="16"/>
  <c r="L284" i="16" s="1"/>
  <c r="J284" i="16"/>
  <c r="I284" i="16"/>
  <c r="H284" i="16"/>
  <c r="K283" i="16"/>
  <c r="L283" i="16" s="1"/>
  <c r="J283" i="16"/>
  <c r="I283" i="16"/>
  <c r="H283" i="16"/>
  <c r="K282" i="16"/>
  <c r="L282" i="16" s="1"/>
  <c r="J282" i="16"/>
  <c r="I282" i="16"/>
  <c r="H282" i="16"/>
  <c r="K281" i="16"/>
  <c r="L281" i="16" s="1"/>
  <c r="J281" i="16"/>
  <c r="I281" i="16"/>
  <c r="H281" i="16"/>
  <c r="K280" i="16"/>
  <c r="L280" i="16" s="1"/>
  <c r="J280" i="16"/>
  <c r="I280" i="16"/>
  <c r="H280" i="16"/>
  <c r="K279" i="16"/>
  <c r="L279" i="16" s="1"/>
  <c r="J279" i="16"/>
  <c r="I279" i="16"/>
  <c r="H279" i="16"/>
  <c r="K278" i="16"/>
  <c r="L278" i="16" s="1"/>
  <c r="J278" i="16"/>
  <c r="I278" i="16"/>
  <c r="H278" i="16"/>
  <c r="K277" i="16"/>
  <c r="L277" i="16" s="1"/>
  <c r="J277" i="16"/>
  <c r="I277" i="16"/>
  <c r="H277" i="16"/>
  <c r="K276" i="16"/>
  <c r="L276" i="16" s="1"/>
  <c r="J276" i="16"/>
  <c r="I276" i="16"/>
  <c r="H276" i="16"/>
  <c r="K275" i="16"/>
  <c r="L275" i="16" s="1"/>
  <c r="J275" i="16"/>
  <c r="I275" i="16"/>
  <c r="H275" i="16"/>
  <c r="K274" i="16"/>
  <c r="L274" i="16" s="1"/>
  <c r="J274" i="16"/>
  <c r="I274" i="16"/>
  <c r="H274" i="16"/>
  <c r="K273" i="16"/>
  <c r="L273" i="16" s="1"/>
  <c r="J273" i="16"/>
  <c r="I273" i="16"/>
  <c r="H273" i="16"/>
  <c r="K272" i="16"/>
  <c r="L272" i="16" s="1"/>
  <c r="J272" i="16"/>
  <c r="I272" i="16"/>
  <c r="H272" i="16"/>
  <c r="K271" i="16"/>
  <c r="L271" i="16" s="1"/>
  <c r="J271" i="16"/>
  <c r="I271" i="16"/>
  <c r="H271" i="16"/>
  <c r="K270" i="16"/>
  <c r="L270" i="16" s="1"/>
  <c r="J270" i="16"/>
  <c r="I270" i="16"/>
  <c r="H270" i="16"/>
  <c r="K269" i="16"/>
  <c r="L269" i="16" s="1"/>
  <c r="J269" i="16"/>
  <c r="I269" i="16"/>
  <c r="H269" i="16"/>
  <c r="K268" i="16"/>
  <c r="L268" i="16" s="1"/>
  <c r="J268" i="16"/>
  <c r="I268" i="16"/>
  <c r="H268" i="16"/>
  <c r="K267" i="16"/>
  <c r="L267" i="16" s="1"/>
  <c r="J267" i="16"/>
  <c r="I267" i="16"/>
  <c r="H267" i="16"/>
  <c r="K266" i="16"/>
  <c r="L266" i="16" s="1"/>
  <c r="J266" i="16"/>
  <c r="I266" i="16"/>
  <c r="H266" i="16"/>
  <c r="K265" i="16"/>
  <c r="L265" i="16" s="1"/>
  <c r="J265" i="16"/>
  <c r="I265" i="16"/>
  <c r="H265" i="16"/>
  <c r="K264" i="16"/>
  <c r="L264" i="16" s="1"/>
  <c r="J264" i="16"/>
  <c r="I264" i="16"/>
  <c r="H264" i="16"/>
  <c r="K263" i="16"/>
  <c r="L263" i="16" s="1"/>
  <c r="J263" i="16"/>
  <c r="I263" i="16"/>
  <c r="H263" i="16"/>
  <c r="K262" i="16"/>
  <c r="L262" i="16" s="1"/>
  <c r="J262" i="16"/>
  <c r="I262" i="16"/>
  <c r="H262" i="16"/>
  <c r="K261" i="16"/>
  <c r="L261" i="16" s="1"/>
  <c r="J261" i="16"/>
  <c r="I261" i="16"/>
  <c r="H261" i="16"/>
  <c r="K260" i="16"/>
  <c r="L260" i="16" s="1"/>
  <c r="J260" i="16"/>
  <c r="I260" i="16"/>
  <c r="H260" i="16"/>
  <c r="K259" i="16"/>
  <c r="L259" i="16" s="1"/>
  <c r="J259" i="16"/>
  <c r="I259" i="16"/>
  <c r="H259" i="16"/>
  <c r="K258" i="16"/>
  <c r="L258" i="16" s="1"/>
  <c r="J258" i="16"/>
  <c r="I258" i="16"/>
  <c r="H258" i="16"/>
  <c r="K257" i="16"/>
  <c r="L257" i="16" s="1"/>
  <c r="J257" i="16"/>
  <c r="I257" i="16"/>
  <c r="H257" i="16"/>
  <c r="K256" i="16"/>
  <c r="L256" i="16" s="1"/>
  <c r="J256" i="16"/>
  <c r="I256" i="16"/>
  <c r="H256" i="16"/>
  <c r="K255" i="16"/>
  <c r="L255" i="16" s="1"/>
  <c r="J255" i="16"/>
  <c r="I255" i="16"/>
  <c r="H255" i="16"/>
  <c r="K254" i="16"/>
  <c r="L254" i="16" s="1"/>
  <c r="J254" i="16"/>
  <c r="I254" i="16"/>
  <c r="H254" i="16"/>
  <c r="K253" i="16"/>
  <c r="L253" i="16" s="1"/>
  <c r="J253" i="16"/>
  <c r="I253" i="16"/>
  <c r="H253" i="16"/>
  <c r="K252" i="16"/>
  <c r="L252" i="16" s="1"/>
  <c r="J252" i="16"/>
  <c r="I252" i="16"/>
  <c r="H252" i="16"/>
  <c r="K251" i="16"/>
  <c r="L251" i="16" s="1"/>
  <c r="J251" i="16"/>
  <c r="I251" i="16"/>
  <c r="H251" i="16"/>
  <c r="K250" i="16"/>
  <c r="L250" i="16" s="1"/>
  <c r="J250" i="16"/>
  <c r="I250" i="16"/>
  <c r="H250" i="16"/>
  <c r="K249" i="16"/>
  <c r="L249" i="16" s="1"/>
  <c r="J249" i="16"/>
  <c r="I249" i="16"/>
  <c r="H249" i="16"/>
  <c r="K248" i="16"/>
  <c r="L248" i="16" s="1"/>
  <c r="J248" i="16"/>
  <c r="I248" i="16"/>
  <c r="H248" i="16"/>
  <c r="K247" i="16"/>
  <c r="L247" i="16" s="1"/>
  <c r="J247" i="16"/>
  <c r="I247" i="16"/>
  <c r="H247" i="16"/>
  <c r="K246" i="16"/>
  <c r="L246" i="16" s="1"/>
  <c r="J246" i="16"/>
  <c r="I246" i="16"/>
  <c r="H246" i="16"/>
  <c r="K245" i="16"/>
  <c r="L245" i="16" s="1"/>
  <c r="J245" i="16"/>
  <c r="I245" i="16"/>
  <c r="H245" i="16"/>
  <c r="K244" i="16"/>
  <c r="J244" i="16"/>
  <c r="I244" i="16"/>
  <c r="H244" i="16"/>
  <c r="K243" i="16"/>
  <c r="L243" i="16" s="1"/>
  <c r="J243" i="16"/>
  <c r="I243" i="16"/>
  <c r="H243" i="16"/>
  <c r="K242" i="16"/>
  <c r="L242" i="16" s="1"/>
  <c r="J242" i="16"/>
  <c r="I242" i="16"/>
  <c r="H242" i="16"/>
  <c r="K241" i="16"/>
  <c r="L241" i="16" s="1"/>
  <c r="J241" i="16"/>
  <c r="I241" i="16"/>
  <c r="H241" i="16"/>
  <c r="K240" i="16"/>
  <c r="L240" i="16" s="1"/>
  <c r="J240" i="16"/>
  <c r="I240" i="16"/>
  <c r="H240" i="16"/>
  <c r="K239" i="16"/>
  <c r="L239" i="16" s="1"/>
  <c r="J239" i="16"/>
  <c r="I239" i="16"/>
  <c r="H239" i="16"/>
  <c r="K238" i="16"/>
  <c r="J238" i="16"/>
  <c r="I238" i="16"/>
  <c r="H238" i="16"/>
  <c r="K237" i="16"/>
  <c r="L237" i="16" s="1"/>
  <c r="J237" i="16"/>
  <c r="I237" i="16"/>
  <c r="H237" i="16"/>
  <c r="K236" i="16"/>
  <c r="J236" i="16"/>
  <c r="I236" i="16"/>
  <c r="H236" i="16"/>
  <c r="K235" i="16"/>
  <c r="L235" i="16" s="1"/>
  <c r="J235" i="16"/>
  <c r="I235" i="16"/>
  <c r="H235" i="16"/>
  <c r="K234" i="16"/>
  <c r="L234" i="16" s="1"/>
  <c r="J234" i="16"/>
  <c r="I234" i="16"/>
  <c r="H234" i="16"/>
  <c r="K233" i="16"/>
  <c r="L233" i="16" s="1"/>
  <c r="J233" i="16"/>
  <c r="I233" i="16"/>
  <c r="H233" i="16"/>
  <c r="K232" i="16"/>
  <c r="J232" i="16"/>
  <c r="I232" i="16"/>
  <c r="H232" i="16"/>
  <c r="K231" i="16"/>
  <c r="L231" i="16" s="1"/>
  <c r="J231" i="16"/>
  <c r="I231" i="16"/>
  <c r="H231" i="16"/>
  <c r="K230" i="16"/>
  <c r="L230" i="16" s="1"/>
  <c r="J230" i="16"/>
  <c r="I230" i="16"/>
  <c r="H230" i="16"/>
  <c r="K229" i="16"/>
  <c r="L229" i="16" s="1"/>
  <c r="J229" i="16"/>
  <c r="I229" i="16"/>
  <c r="H229" i="16"/>
  <c r="K228" i="16"/>
  <c r="L228" i="16" s="1"/>
  <c r="J228" i="16"/>
  <c r="I228" i="16"/>
  <c r="H228" i="16"/>
  <c r="K227" i="16"/>
  <c r="L227" i="16" s="1"/>
  <c r="J227" i="16"/>
  <c r="I227" i="16"/>
  <c r="H227" i="16"/>
  <c r="K226" i="16"/>
  <c r="L226" i="16" s="1"/>
  <c r="J226" i="16"/>
  <c r="I226" i="16"/>
  <c r="H226" i="16"/>
  <c r="K225" i="16"/>
  <c r="L225" i="16" s="1"/>
  <c r="J225" i="16"/>
  <c r="I225" i="16"/>
  <c r="H225" i="16"/>
  <c r="K224" i="16"/>
  <c r="L224" i="16" s="1"/>
  <c r="J224" i="16"/>
  <c r="I224" i="16"/>
  <c r="H224" i="16"/>
  <c r="K223" i="16"/>
  <c r="L223" i="16" s="1"/>
  <c r="J223" i="16"/>
  <c r="I223" i="16"/>
  <c r="H223" i="16"/>
  <c r="K222" i="16"/>
  <c r="L222" i="16" s="1"/>
  <c r="J222" i="16"/>
  <c r="I222" i="16"/>
  <c r="H222" i="16"/>
  <c r="K221" i="16"/>
  <c r="L221" i="16" s="1"/>
  <c r="J221" i="16"/>
  <c r="I221" i="16"/>
  <c r="H221" i="16"/>
  <c r="K220" i="16"/>
  <c r="L220" i="16" s="1"/>
  <c r="J220" i="16"/>
  <c r="I220" i="16"/>
  <c r="H220" i="16"/>
  <c r="K219" i="16"/>
  <c r="L219" i="16" s="1"/>
  <c r="J219" i="16"/>
  <c r="I219" i="16"/>
  <c r="H219" i="16"/>
  <c r="K218" i="16"/>
  <c r="L218" i="16" s="1"/>
  <c r="J218" i="16"/>
  <c r="I218" i="16"/>
  <c r="K217" i="16"/>
  <c r="J217" i="16"/>
  <c r="I217" i="16"/>
  <c r="H217" i="16"/>
  <c r="K216" i="16"/>
  <c r="J216" i="16"/>
  <c r="I216" i="16"/>
  <c r="H216" i="16"/>
  <c r="K215" i="16"/>
  <c r="J215" i="16"/>
  <c r="I215" i="16"/>
  <c r="H215" i="16"/>
  <c r="K214" i="16"/>
  <c r="J214" i="16"/>
  <c r="I214" i="16"/>
  <c r="H214" i="16"/>
  <c r="K213" i="16"/>
  <c r="J213" i="16"/>
  <c r="I213" i="16"/>
  <c r="H213" i="16"/>
  <c r="K212" i="16"/>
  <c r="J212" i="16"/>
  <c r="I212" i="16"/>
  <c r="H212" i="16"/>
  <c r="K211" i="16"/>
  <c r="J211" i="16"/>
  <c r="I211" i="16"/>
  <c r="H211" i="16"/>
  <c r="K210" i="16"/>
  <c r="J210" i="16"/>
  <c r="I210" i="16"/>
  <c r="H210" i="16"/>
  <c r="K209" i="16"/>
  <c r="J209" i="16"/>
  <c r="I209" i="16"/>
  <c r="H209" i="16"/>
  <c r="K208" i="16"/>
  <c r="J208" i="16"/>
  <c r="I208" i="16"/>
  <c r="H208" i="16"/>
  <c r="K207" i="16"/>
  <c r="J207" i="16"/>
  <c r="I207" i="16"/>
  <c r="H207" i="16"/>
  <c r="K206" i="16"/>
  <c r="J206" i="16"/>
  <c r="I206" i="16"/>
  <c r="H206" i="16"/>
  <c r="K205" i="16"/>
  <c r="J205" i="16"/>
  <c r="I205" i="16"/>
  <c r="H205" i="16"/>
  <c r="K204" i="16"/>
  <c r="J204" i="16"/>
  <c r="I204" i="16"/>
  <c r="H204" i="16"/>
  <c r="K203" i="16"/>
  <c r="J203" i="16"/>
  <c r="I203" i="16"/>
  <c r="H203" i="16"/>
  <c r="K202" i="16"/>
  <c r="J202" i="16"/>
  <c r="I202" i="16"/>
  <c r="H202" i="16"/>
  <c r="K201" i="16"/>
  <c r="J201" i="16"/>
  <c r="I201" i="16"/>
  <c r="H201" i="16"/>
  <c r="K200" i="16"/>
  <c r="J200" i="16"/>
  <c r="L200" i="16" s="1"/>
  <c r="I200" i="16"/>
  <c r="H200" i="16"/>
  <c r="K199" i="16"/>
  <c r="J199" i="16"/>
  <c r="I199" i="16"/>
  <c r="H199" i="16"/>
  <c r="K198" i="16"/>
  <c r="J198" i="16"/>
  <c r="L198" i="16" s="1"/>
  <c r="I198" i="16"/>
  <c r="H198" i="16"/>
  <c r="K197" i="16"/>
  <c r="J197" i="16"/>
  <c r="I197" i="16"/>
  <c r="H197" i="16"/>
  <c r="K196" i="16"/>
  <c r="J196" i="16"/>
  <c r="L196" i="16" s="1"/>
  <c r="I196" i="16"/>
  <c r="H196" i="16"/>
  <c r="K195" i="16"/>
  <c r="J195" i="16"/>
  <c r="I195" i="16"/>
  <c r="H195" i="16"/>
  <c r="K194" i="16"/>
  <c r="J194" i="16"/>
  <c r="L194" i="16" s="1"/>
  <c r="I194" i="16"/>
  <c r="H194" i="16"/>
  <c r="K193" i="16"/>
  <c r="J193" i="16"/>
  <c r="I193" i="16"/>
  <c r="H193" i="16"/>
  <c r="K192" i="16"/>
  <c r="J192" i="16"/>
  <c r="L192" i="16" s="1"/>
  <c r="I192" i="16"/>
  <c r="H192" i="16"/>
  <c r="K191" i="16"/>
  <c r="J191" i="16"/>
  <c r="I191" i="16"/>
  <c r="H191" i="16"/>
  <c r="K190" i="16"/>
  <c r="J190" i="16"/>
  <c r="L190" i="16" s="1"/>
  <c r="I190" i="16"/>
  <c r="H190" i="16"/>
  <c r="K189" i="16"/>
  <c r="J189" i="16"/>
  <c r="I189" i="16"/>
  <c r="H189" i="16"/>
  <c r="K188" i="16"/>
  <c r="J188" i="16"/>
  <c r="L188" i="16" s="1"/>
  <c r="I188" i="16"/>
  <c r="H188" i="16"/>
  <c r="K187" i="16"/>
  <c r="J187" i="16"/>
  <c r="I187" i="16"/>
  <c r="H187" i="16"/>
  <c r="K186" i="16"/>
  <c r="J186" i="16"/>
  <c r="I186" i="16"/>
  <c r="H186" i="16"/>
  <c r="K185" i="16"/>
  <c r="J185" i="16"/>
  <c r="I185" i="16"/>
  <c r="H185" i="16"/>
  <c r="K184" i="16"/>
  <c r="J184" i="16"/>
  <c r="I184" i="16"/>
  <c r="H184" i="16"/>
  <c r="K183" i="16"/>
  <c r="J183" i="16"/>
  <c r="I183" i="16"/>
  <c r="H183" i="16"/>
  <c r="K182" i="16"/>
  <c r="J182" i="16"/>
  <c r="I182" i="16"/>
  <c r="H182" i="16"/>
  <c r="K181" i="16"/>
  <c r="J181" i="16"/>
  <c r="I181" i="16"/>
  <c r="H181" i="16"/>
  <c r="K180" i="16"/>
  <c r="J180" i="16"/>
  <c r="I180" i="16"/>
  <c r="H180" i="16"/>
  <c r="K179" i="16"/>
  <c r="J179" i="16"/>
  <c r="I179" i="16"/>
  <c r="H179" i="16"/>
  <c r="K178" i="16"/>
  <c r="J178" i="16"/>
  <c r="I178" i="16"/>
  <c r="H178" i="16"/>
  <c r="K177" i="16"/>
  <c r="J177" i="16"/>
  <c r="I177" i="16"/>
  <c r="H177" i="16"/>
  <c r="K176" i="16"/>
  <c r="J176" i="16"/>
  <c r="I176" i="16"/>
  <c r="H176" i="16"/>
  <c r="K175" i="16"/>
  <c r="J175" i="16"/>
  <c r="I175" i="16"/>
  <c r="H175" i="16"/>
  <c r="K174" i="16"/>
  <c r="J174" i="16"/>
  <c r="I174" i="16"/>
  <c r="H174" i="16"/>
  <c r="K173" i="16"/>
  <c r="J173" i="16"/>
  <c r="I173" i="16"/>
  <c r="H173" i="16"/>
  <c r="K172" i="16"/>
  <c r="J172" i="16"/>
  <c r="I172" i="16"/>
  <c r="H172" i="16"/>
  <c r="K171" i="16"/>
  <c r="J171" i="16"/>
  <c r="I171" i="16"/>
  <c r="H171" i="16"/>
  <c r="K170" i="16"/>
  <c r="J170" i="16"/>
  <c r="I170" i="16"/>
  <c r="H170" i="16"/>
  <c r="K169" i="16"/>
  <c r="J169" i="16"/>
  <c r="I169" i="16"/>
  <c r="H169" i="16"/>
  <c r="K168" i="16"/>
  <c r="J168" i="16"/>
  <c r="I168" i="16"/>
  <c r="H168" i="16"/>
  <c r="K167" i="16"/>
  <c r="J167" i="16"/>
  <c r="I167" i="16"/>
  <c r="H167" i="16"/>
  <c r="K166" i="16"/>
  <c r="J166" i="16"/>
  <c r="I166" i="16"/>
  <c r="H166" i="16"/>
  <c r="K165" i="16"/>
  <c r="J165" i="16"/>
  <c r="L165" i="16" s="1"/>
  <c r="I165" i="16"/>
  <c r="H165" i="16"/>
  <c r="K164" i="16"/>
  <c r="J164" i="16"/>
  <c r="I164" i="16"/>
  <c r="H164" i="16"/>
  <c r="K163" i="16"/>
  <c r="J163" i="16"/>
  <c r="I163" i="16"/>
  <c r="H163" i="16"/>
  <c r="K162" i="16"/>
  <c r="J162" i="16"/>
  <c r="I162" i="16"/>
  <c r="H162" i="16"/>
  <c r="K160" i="16"/>
  <c r="J160" i="16"/>
  <c r="I160" i="16"/>
  <c r="H160" i="16"/>
  <c r="K159" i="16"/>
  <c r="J159" i="16"/>
  <c r="I159" i="16"/>
  <c r="H159" i="16"/>
  <c r="K158" i="16"/>
  <c r="J158" i="16"/>
  <c r="I158" i="16"/>
  <c r="H158" i="16"/>
  <c r="K157" i="16"/>
  <c r="J157" i="16"/>
  <c r="I157" i="16"/>
  <c r="H157" i="16"/>
  <c r="K156" i="16"/>
  <c r="J156" i="16"/>
  <c r="I156" i="16"/>
  <c r="H156" i="16"/>
  <c r="K155" i="16"/>
  <c r="J155" i="16"/>
  <c r="I155" i="16"/>
  <c r="H155" i="16"/>
  <c r="K154" i="16"/>
  <c r="J154" i="16"/>
  <c r="I154" i="16"/>
  <c r="H154" i="16"/>
  <c r="K153" i="16"/>
  <c r="J153" i="16"/>
  <c r="I153" i="16"/>
  <c r="K152" i="16"/>
  <c r="L152" i="16" s="1"/>
  <c r="J152" i="16"/>
  <c r="I152" i="16"/>
  <c r="H152" i="16"/>
  <c r="K151" i="16"/>
  <c r="L151" i="16" s="1"/>
  <c r="J151" i="16"/>
  <c r="I151" i="16"/>
  <c r="H151" i="16"/>
  <c r="K150" i="16"/>
  <c r="L150" i="16" s="1"/>
  <c r="J150" i="16"/>
  <c r="I150" i="16"/>
  <c r="H150" i="16"/>
  <c r="K149" i="16"/>
  <c r="J149" i="16"/>
  <c r="L149" i="16" s="1"/>
  <c r="I149" i="16"/>
  <c r="H149" i="16"/>
  <c r="K148" i="16"/>
  <c r="J148" i="16"/>
  <c r="I148" i="16"/>
  <c r="H148" i="16"/>
  <c r="K147" i="16"/>
  <c r="J147" i="16"/>
  <c r="I147" i="16"/>
  <c r="H147" i="16"/>
  <c r="K146" i="16"/>
  <c r="J146" i="16"/>
  <c r="I146" i="16"/>
  <c r="H146" i="16"/>
  <c r="K145" i="16"/>
  <c r="L145" i="16" s="1"/>
  <c r="J145" i="16"/>
  <c r="I145" i="16"/>
  <c r="H145" i="16"/>
  <c r="K144" i="16"/>
  <c r="L144" i="16" s="1"/>
  <c r="J144" i="16"/>
  <c r="I144" i="16"/>
  <c r="H144" i="16"/>
  <c r="K143" i="16"/>
  <c r="L143" i="16" s="1"/>
  <c r="J143" i="16"/>
  <c r="I143" i="16"/>
  <c r="H143" i="16"/>
  <c r="K142" i="16"/>
  <c r="L142" i="16" s="1"/>
  <c r="J142" i="16"/>
  <c r="I142" i="16"/>
  <c r="H142" i="16"/>
  <c r="K141" i="16"/>
  <c r="J141" i="16"/>
  <c r="I141" i="16"/>
  <c r="H141" i="16"/>
  <c r="K140" i="16"/>
  <c r="L140" i="16" s="1"/>
  <c r="J140" i="16"/>
  <c r="I140" i="16"/>
  <c r="H140" i="16"/>
  <c r="K139" i="16"/>
  <c r="L139" i="16" s="1"/>
  <c r="J139" i="16"/>
  <c r="I139" i="16"/>
  <c r="H139" i="16"/>
  <c r="K138" i="16"/>
  <c r="L138" i="16" s="1"/>
  <c r="J138" i="16"/>
  <c r="I138" i="16"/>
  <c r="H138" i="16"/>
  <c r="K137" i="16"/>
  <c r="L137" i="16" s="1"/>
  <c r="J137" i="16"/>
  <c r="I137" i="16"/>
  <c r="H137" i="16"/>
  <c r="K136" i="16"/>
  <c r="L136" i="16" s="1"/>
  <c r="J136" i="16"/>
  <c r="I136" i="16"/>
  <c r="H136" i="16"/>
  <c r="K135" i="16"/>
  <c r="L135" i="16" s="1"/>
  <c r="J135" i="16"/>
  <c r="I135" i="16"/>
  <c r="H135" i="16"/>
  <c r="K134" i="16"/>
  <c r="L134" i="16" s="1"/>
  <c r="J134" i="16"/>
  <c r="I134" i="16"/>
  <c r="H134" i="16"/>
  <c r="K133" i="16"/>
  <c r="L133" i="16" s="1"/>
  <c r="J133" i="16"/>
  <c r="I133" i="16"/>
  <c r="H133" i="16"/>
  <c r="K132" i="16"/>
  <c r="L132" i="16" s="1"/>
  <c r="J132" i="16"/>
  <c r="I132" i="16"/>
  <c r="H132" i="16"/>
  <c r="K131" i="16"/>
  <c r="L131" i="16" s="1"/>
  <c r="J131" i="16"/>
  <c r="I131" i="16"/>
  <c r="H131" i="16"/>
  <c r="K130" i="16"/>
  <c r="L130" i="16" s="1"/>
  <c r="J130" i="16"/>
  <c r="I130" i="16"/>
  <c r="H130" i="16"/>
  <c r="K129" i="16"/>
  <c r="L129" i="16" s="1"/>
  <c r="J129" i="16"/>
  <c r="I129" i="16"/>
  <c r="H129" i="16"/>
  <c r="K128" i="16"/>
  <c r="L128" i="16" s="1"/>
  <c r="J128" i="16"/>
  <c r="I128" i="16"/>
  <c r="H128" i="16"/>
  <c r="K127" i="16"/>
  <c r="L127" i="16" s="1"/>
  <c r="J127" i="16"/>
  <c r="I127" i="16"/>
  <c r="H127" i="16"/>
  <c r="K126" i="16"/>
  <c r="L126" i="16" s="1"/>
  <c r="J126" i="16"/>
  <c r="I126" i="16"/>
  <c r="H126" i="16"/>
  <c r="K125" i="16"/>
  <c r="L125" i="16" s="1"/>
  <c r="J125" i="16"/>
  <c r="I125" i="16"/>
  <c r="H125" i="16"/>
  <c r="K124" i="16"/>
  <c r="L124" i="16" s="1"/>
  <c r="J124" i="16"/>
  <c r="I124" i="16"/>
  <c r="H124" i="16"/>
  <c r="K123" i="16"/>
  <c r="L123" i="16" s="1"/>
  <c r="J123" i="16"/>
  <c r="I123" i="16"/>
  <c r="K122" i="16"/>
  <c r="J122" i="16"/>
  <c r="I122" i="16"/>
  <c r="H122" i="16"/>
  <c r="K121" i="16"/>
  <c r="J121" i="16"/>
  <c r="I121" i="16"/>
  <c r="H121" i="16"/>
  <c r="K120" i="16"/>
  <c r="J120" i="16"/>
  <c r="I120" i="16"/>
  <c r="H120" i="16"/>
  <c r="K119" i="16"/>
  <c r="J119" i="16"/>
  <c r="I119" i="16"/>
  <c r="H119" i="16"/>
  <c r="K118" i="16"/>
  <c r="J118" i="16"/>
  <c r="I118" i="16"/>
  <c r="H118" i="16"/>
  <c r="K117" i="16"/>
  <c r="J117" i="16"/>
  <c r="I117" i="16"/>
  <c r="H117" i="16"/>
  <c r="K116" i="16"/>
  <c r="J116" i="16"/>
  <c r="I116" i="16"/>
  <c r="H116" i="16"/>
  <c r="K115" i="16"/>
  <c r="J115" i="16"/>
  <c r="I115" i="16"/>
  <c r="H115" i="16"/>
  <c r="K114" i="16"/>
  <c r="J114" i="16"/>
  <c r="I114" i="16"/>
  <c r="H114" i="16"/>
  <c r="K113" i="16"/>
  <c r="J113" i="16"/>
  <c r="I113" i="16"/>
  <c r="H113" i="16"/>
  <c r="K112" i="16"/>
  <c r="J112" i="16"/>
  <c r="I112" i="16"/>
  <c r="H112" i="16"/>
  <c r="K111" i="16"/>
  <c r="J111" i="16"/>
  <c r="I111" i="16"/>
  <c r="H111" i="16"/>
  <c r="K110" i="16"/>
  <c r="J110" i="16"/>
  <c r="I110" i="16"/>
  <c r="H110" i="16"/>
  <c r="K109" i="16"/>
  <c r="J109" i="16"/>
  <c r="I109" i="16"/>
  <c r="H109" i="16"/>
  <c r="K108" i="16"/>
  <c r="J108" i="16"/>
  <c r="I108" i="16"/>
  <c r="H108" i="16"/>
  <c r="K107" i="16"/>
  <c r="J107" i="16"/>
  <c r="I107" i="16"/>
  <c r="H107" i="16"/>
  <c r="K106" i="16"/>
  <c r="J106" i="16"/>
  <c r="I106" i="16"/>
  <c r="H106" i="16"/>
  <c r="K105" i="16"/>
  <c r="J105" i="16"/>
  <c r="I105" i="16"/>
  <c r="H105" i="16"/>
  <c r="K104" i="16"/>
  <c r="J104" i="16"/>
  <c r="I104" i="16"/>
  <c r="H104" i="16"/>
  <c r="K103" i="16"/>
  <c r="J103" i="16"/>
  <c r="I103" i="16"/>
  <c r="H103" i="16"/>
  <c r="K102" i="16"/>
  <c r="J102" i="16"/>
  <c r="I102" i="16"/>
  <c r="H102" i="16"/>
  <c r="K101" i="16"/>
  <c r="J101" i="16"/>
  <c r="I101" i="16"/>
  <c r="H101" i="16"/>
  <c r="K100" i="16"/>
  <c r="J100" i="16"/>
  <c r="I100" i="16"/>
  <c r="H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K96" i="16"/>
  <c r="J96" i="16"/>
  <c r="I96" i="16"/>
  <c r="H96" i="16"/>
  <c r="K94" i="16"/>
  <c r="J94" i="16"/>
  <c r="I94" i="16"/>
  <c r="H94" i="16"/>
  <c r="K93" i="16"/>
  <c r="J93" i="16"/>
  <c r="I93" i="16"/>
  <c r="H93" i="16"/>
  <c r="K92" i="16"/>
  <c r="J92" i="16"/>
  <c r="I92" i="16"/>
  <c r="H92" i="16"/>
  <c r="K91" i="16"/>
  <c r="J91" i="16"/>
  <c r="I91" i="16"/>
  <c r="H91" i="16"/>
  <c r="K90" i="16"/>
  <c r="J90" i="16"/>
  <c r="I90" i="16"/>
  <c r="H90" i="16"/>
  <c r="K89" i="16"/>
  <c r="J89" i="16"/>
  <c r="I89" i="16"/>
  <c r="H89" i="16"/>
  <c r="K88" i="16"/>
  <c r="J88" i="16"/>
  <c r="I88" i="16"/>
  <c r="H88" i="16"/>
  <c r="K86" i="16"/>
  <c r="J86" i="16"/>
  <c r="I86" i="16"/>
  <c r="H86" i="16"/>
  <c r="K85" i="16"/>
  <c r="J85" i="16"/>
  <c r="I85" i="16"/>
  <c r="H85" i="16"/>
  <c r="K84" i="16"/>
  <c r="J84" i="16"/>
  <c r="I84" i="16"/>
  <c r="H84" i="16"/>
  <c r="K83" i="16"/>
  <c r="J83" i="16"/>
  <c r="I83" i="16"/>
  <c r="H83" i="16"/>
  <c r="K82" i="16"/>
  <c r="J82" i="16"/>
  <c r="I82" i="16"/>
  <c r="H82" i="16"/>
  <c r="K81" i="16"/>
  <c r="J81" i="16"/>
  <c r="I81" i="16"/>
  <c r="H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L76" i="16" s="1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H71" i="16"/>
  <c r="K70" i="16"/>
  <c r="J70" i="16"/>
  <c r="I70" i="16"/>
  <c r="H70" i="16"/>
  <c r="K69" i="16"/>
  <c r="J69" i="16"/>
  <c r="I69" i="16"/>
  <c r="H69" i="16"/>
  <c r="K68" i="16"/>
  <c r="J68" i="16"/>
  <c r="I68" i="16"/>
  <c r="H68" i="16"/>
  <c r="K67" i="16"/>
  <c r="J67" i="16"/>
  <c r="I67" i="16"/>
  <c r="H67" i="16"/>
  <c r="K66" i="16"/>
  <c r="J66" i="16"/>
  <c r="I66" i="16"/>
  <c r="H66" i="16"/>
  <c r="K65" i="16"/>
  <c r="J65" i="16"/>
  <c r="I65" i="16"/>
  <c r="H65" i="16"/>
  <c r="K64" i="16"/>
  <c r="J64" i="16"/>
  <c r="I64" i="16"/>
  <c r="H64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K60" i="16"/>
  <c r="J60" i="16"/>
  <c r="I60" i="16"/>
  <c r="H60" i="16"/>
  <c r="K59" i="16"/>
  <c r="J59" i="16"/>
  <c r="I59" i="16"/>
  <c r="H59" i="16"/>
  <c r="K58" i="16"/>
  <c r="J58" i="16"/>
  <c r="I58" i="16"/>
  <c r="H58" i="16"/>
  <c r="K57" i="16"/>
  <c r="J57" i="16"/>
  <c r="I57" i="16"/>
  <c r="H57" i="16"/>
  <c r="K56" i="16"/>
  <c r="J56" i="16"/>
  <c r="I56" i="16"/>
  <c r="H56" i="16"/>
  <c r="K55" i="16"/>
  <c r="J55" i="16"/>
  <c r="I55" i="16"/>
  <c r="H55" i="16"/>
  <c r="K54" i="16"/>
  <c r="J54" i="16"/>
  <c r="I54" i="16"/>
  <c r="H54" i="16"/>
  <c r="K53" i="16"/>
  <c r="J53" i="16"/>
  <c r="I53" i="16"/>
  <c r="H53" i="16"/>
  <c r="K52" i="16"/>
  <c r="J52" i="16"/>
  <c r="I52" i="16"/>
  <c r="H52" i="16"/>
  <c r="K51" i="16"/>
  <c r="J51" i="16"/>
  <c r="I51" i="16"/>
  <c r="H51" i="16"/>
  <c r="K50" i="16"/>
  <c r="J50" i="16"/>
  <c r="I50" i="16"/>
  <c r="H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K46" i="16"/>
  <c r="J46" i="16"/>
  <c r="I46" i="16"/>
  <c r="H46" i="16"/>
  <c r="K45" i="16"/>
  <c r="J45" i="16"/>
  <c r="I45" i="16"/>
  <c r="H45" i="16"/>
  <c r="K44" i="16"/>
  <c r="J44" i="16"/>
  <c r="I44" i="16"/>
  <c r="H44" i="16"/>
  <c r="K43" i="16"/>
  <c r="J43" i="16"/>
  <c r="I43" i="16"/>
  <c r="H43" i="16"/>
  <c r="K42" i="16"/>
  <c r="J42" i="16"/>
  <c r="I42" i="16"/>
  <c r="H42" i="16"/>
  <c r="K41" i="16"/>
  <c r="J41" i="16"/>
  <c r="I41" i="16"/>
  <c r="H41" i="16"/>
  <c r="K40" i="16"/>
  <c r="J40" i="16"/>
  <c r="I40" i="16"/>
  <c r="H40" i="16"/>
  <c r="K39" i="16"/>
  <c r="J39" i="16"/>
  <c r="I39" i="16"/>
  <c r="H39" i="16"/>
  <c r="K38" i="16"/>
  <c r="J38" i="16"/>
  <c r="I38" i="16"/>
  <c r="H38" i="16"/>
  <c r="K37" i="16"/>
  <c r="L37" i="16" s="1"/>
  <c r="J37" i="16"/>
  <c r="I37" i="16"/>
  <c r="H37" i="16"/>
  <c r="K36" i="16"/>
  <c r="L36" i="16" s="1"/>
  <c r="J36" i="16"/>
  <c r="I36" i="16"/>
  <c r="H36" i="16"/>
  <c r="K35" i="16"/>
  <c r="L35" i="16" s="1"/>
  <c r="J35" i="16"/>
  <c r="I35" i="16"/>
  <c r="H35" i="16"/>
  <c r="K34" i="16"/>
  <c r="L34" i="16" s="1"/>
  <c r="J34" i="16"/>
  <c r="I34" i="16"/>
  <c r="H34" i="16"/>
  <c r="K33" i="16"/>
  <c r="L33" i="16" s="1"/>
  <c r="J33" i="16"/>
  <c r="I33" i="16"/>
  <c r="H33" i="16"/>
  <c r="K32" i="16"/>
  <c r="L32" i="16" s="1"/>
  <c r="J32" i="16"/>
  <c r="I32" i="16"/>
  <c r="H32" i="16"/>
  <c r="K31" i="16"/>
  <c r="J31" i="16"/>
  <c r="I31" i="16"/>
  <c r="H31" i="16"/>
  <c r="K30" i="16"/>
  <c r="L30" i="16" s="1"/>
  <c r="J30" i="16"/>
  <c r="I30" i="16"/>
  <c r="H30" i="16"/>
  <c r="K29" i="16"/>
  <c r="L29" i="16" s="1"/>
  <c r="J29" i="16"/>
  <c r="I29" i="16"/>
  <c r="H29" i="16"/>
  <c r="K28" i="16"/>
  <c r="J28" i="16"/>
  <c r="I28" i="16"/>
  <c r="H28" i="16"/>
  <c r="K27" i="16"/>
  <c r="L27" i="16" s="1"/>
  <c r="J27" i="16"/>
  <c r="I27" i="16"/>
  <c r="H27" i="16"/>
  <c r="K26" i="16"/>
  <c r="J26" i="16"/>
  <c r="I26" i="16"/>
  <c r="H26" i="16"/>
  <c r="K25" i="16"/>
  <c r="J25" i="16"/>
  <c r="I25" i="16"/>
  <c r="H25" i="16"/>
  <c r="K24" i="16"/>
  <c r="J24" i="16"/>
  <c r="I24" i="16"/>
  <c r="H24" i="16"/>
  <c r="K23" i="16"/>
  <c r="L23" i="16" s="1"/>
  <c r="J23" i="16"/>
  <c r="I23" i="16"/>
  <c r="H23" i="16"/>
  <c r="K22" i="16"/>
  <c r="J22" i="16"/>
  <c r="L22" i="16" s="1"/>
  <c r="I22" i="16"/>
  <c r="H22" i="16"/>
  <c r="K21" i="16"/>
  <c r="J21" i="16"/>
  <c r="I21" i="16"/>
  <c r="H21" i="16"/>
  <c r="K20" i="16"/>
  <c r="L20" i="16" s="1"/>
  <c r="J20" i="16"/>
  <c r="I20" i="16"/>
  <c r="H20" i="16"/>
  <c r="K19" i="16"/>
  <c r="J19" i="16"/>
  <c r="I19" i="16"/>
  <c r="H19" i="16"/>
  <c r="K18" i="16"/>
  <c r="L18" i="16" s="1"/>
  <c r="J18" i="16"/>
  <c r="I18" i="16"/>
  <c r="H18" i="16"/>
  <c r="L17" i="16"/>
  <c r="K17" i="16"/>
  <c r="J17" i="16"/>
  <c r="I17" i="16"/>
  <c r="H17" i="16"/>
  <c r="K16" i="16"/>
  <c r="L16" i="16" s="1"/>
  <c r="J16" i="16"/>
  <c r="I16" i="16"/>
  <c r="H16" i="16"/>
  <c r="K15" i="16"/>
  <c r="J15" i="16"/>
  <c r="I15" i="16"/>
  <c r="H15" i="16"/>
  <c r="K14" i="16"/>
  <c r="L14" i="16" s="1"/>
  <c r="J14" i="16"/>
  <c r="I14" i="16"/>
  <c r="H14" i="16"/>
  <c r="K13" i="16"/>
  <c r="J13" i="16"/>
  <c r="L13" i="16" s="1"/>
  <c r="I13" i="16"/>
  <c r="H13" i="16"/>
  <c r="K12" i="16"/>
  <c r="L12" i="16" s="1"/>
  <c r="J12" i="16"/>
  <c r="I12" i="16"/>
  <c r="I364" i="16" s="1"/>
  <c r="H12" i="16"/>
  <c r="L364" i="17" l="1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79" i="16"/>
  <c r="L80" i="16"/>
  <c r="L81" i="16"/>
  <c r="L82" i="16"/>
  <c r="L83" i="16"/>
  <c r="L84" i="16"/>
  <c r="L85" i="16"/>
  <c r="L86" i="16"/>
  <c r="L88" i="16"/>
  <c r="L89" i="16"/>
  <c r="L90" i="16"/>
  <c r="L91" i="16"/>
  <c r="L92" i="16"/>
  <c r="L93" i="16"/>
  <c r="L94" i="16"/>
  <c r="L96" i="16"/>
  <c r="L97" i="16"/>
  <c r="L98" i="16"/>
  <c r="L99" i="16"/>
  <c r="L100" i="16"/>
  <c r="L101" i="16"/>
  <c r="L19" i="16"/>
  <c r="L15" i="16"/>
  <c r="L21" i="16"/>
  <c r="L24" i="16"/>
  <c r="L26" i="16"/>
  <c r="L28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46" i="16"/>
  <c r="L147" i="16"/>
  <c r="L148" i="16"/>
  <c r="L153" i="16"/>
  <c r="L154" i="16"/>
  <c r="L155" i="16"/>
  <c r="L156" i="16"/>
  <c r="L157" i="16"/>
  <c r="L158" i="16"/>
  <c r="L159" i="16"/>
  <c r="L160" i="16"/>
  <c r="L162" i="16"/>
  <c r="L163" i="16"/>
  <c r="L164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9" i="16"/>
  <c r="L191" i="16"/>
  <c r="L193" i="16"/>
  <c r="L195" i="16"/>
  <c r="L197" i="16"/>
  <c r="L199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349" i="16"/>
  <c r="L351" i="16"/>
  <c r="L354" i="16"/>
  <c r="L141" i="16"/>
  <c r="L232" i="16"/>
  <c r="L236" i="16"/>
  <c r="L238" i="16"/>
  <c r="L244" i="16"/>
  <c r="L336" i="16"/>
  <c r="L342" i="16"/>
  <c r="L344" i="16"/>
  <c r="L358" i="16"/>
  <c r="L360" i="16"/>
  <c r="L361" i="16"/>
  <c r="L31" i="16"/>
  <c r="J364" i="16"/>
  <c r="K364" i="16"/>
  <c r="F374" i="15"/>
  <c r="L364" i="16" l="1"/>
  <c r="K361" i="15"/>
  <c r="J361" i="15"/>
  <c r="I361" i="15"/>
  <c r="H361" i="15"/>
  <c r="K360" i="15"/>
  <c r="J360" i="15"/>
  <c r="I360" i="15"/>
  <c r="H360" i="15"/>
  <c r="K358" i="15"/>
  <c r="J358" i="15"/>
  <c r="I358" i="15"/>
  <c r="H358" i="15"/>
  <c r="K357" i="15"/>
  <c r="J357" i="15"/>
  <c r="I357" i="15"/>
  <c r="H357" i="15"/>
  <c r="K355" i="15"/>
  <c r="J355" i="15"/>
  <c r="I355" i="15"/>
  <c r="H355" i="15"/>
  <c r="K354" i="15"/>
  <c r="J354" i="15"/>
  <c r="I354" i="15"/>
  <c r="H354" i="15"/>
  <c r="K353" i="15"/>
  <c r="J353" i="15"/>
  <c r="I353" i="15"/>
  <c r="H353" i="15"/>
  <c r="K352" i="15"/>
  <c r="J352" i="15"/>
  <c r="I352" i="15"/>
  <c r="H352" i="15"/>
  <c r="K351" i="15"/>
  <c r="J351" i="15"/>
  <c r="I351" i="15"/>
  <c r="H351" i="15"/>
  <c r="K350" i="15"/>
  <c r="J350" i="15"/>
  <c r="I350" i="15"/>
  <c r="H350" i="15"/>
  <c r="L349" i="15"/>
  <c r="K349" i="15"/>
  <c r="J349" i="15"/>
  <c r="I349" i="15"/>
  <c r="H349" i="15"/>
  <c r="K347" i="15"/>
  <c r="L347" i="15" s="1"/>
  <c r="J347" i="15"/>
  <c r="I347" i="15"/>
  <c r="H347" i="15"/>
  <c r="K346" i="15"/>
  <c r="J346" i="15"/>
  <c r="L346" i="15" s="1"/>
  <c r="I346" i="15"/>
  <c r="H346" i="15"/>
  <c r="K344" i="15"/>
  <c r="L344" i="15" s="1"/>
  <c r="J344" i="15"/>
  <c r="I344" i="15"/>
  <c r="H344" i="15"/>
  <c r="K343" i="15"/>
  <c r="J343" i="15"/>
  <c r="L343" i="15" s="1"/>
  <c r="I343" i="15"/>
  <c r="H343" i="15"/>
  <c r="K342" i="15"/>
  <c r="L342" i="15" s="1"/>
  <c r="J342" i="15"/>
  <c r="I342" i="15"/>
  <c r="H342" i="15"/>
  <c r="K341" i="15"/>
  <c r="J341" i="15"/>
  <c r="L341" i="15" s="1"/>
  <c r="I341" i="15"/>
  <c r="H341" i="15"/>
  <c r="K340" i="15"/>
  <c r="L340" i="15" s="1"/>
  <c r="J340" i="15"/>
  <c r="I340" i="15"/>
  <c r="H340" i="15"/>
  <c r="K339" i="15"/>
  <c r="J339" i="15"/>
  <c r="L339" i="15" s="1"/>
  <c r="I339" i="15"/>
  <c r="H339" i="15"/>
  <c r="K338" i="15"/>
  <c r="L338" i="15" s="1"/>
  <c r="J338" i="15"/>
  <c r="I338" i="15"/>
  <c r="H338" i="15"/>
  <c r="K337" i="15"/>
  <c r="J337" i="15"/>
  <c r="L337" i="15" s="1"/>
  <c r="I337" i="15"/>
  <c r="H337" i="15"/>
  <c r="K336" i="15"/>
  <c r="L336" i="15" s="1"/>
  <c r="J336" i="15"/>
  <c r="I336" i="15"/>
  <c r="H336" i="15"/>
  <c r="K335" i="15"/>
  <c r="J335" i="15"/>
  <c r="L335" i="15" s="1"/>
  <c r="I335" i="15"/>
  <c r="H335" i="15"/>
  <c r="K334" i="15"/>
  <c r="L334" i="15" s="1"/>
  <c r="J334" i="15"/>
  <c r="I334" i="15"/>
  <c r="H334" i="15"/>
  <c r="K333" i="15"/>
  <c r="J333" i="15"/>
  <c r="L333" i="15" s="1"/>
  <c r="I333" i="15"/>
  <c r="H333" i="15"/>
  <c r="K332" i="15"/>
  <c r="L332" i="15" s="1"/>
  <c r="J332" i="15"/>
  <c r="I332" i="15"/>
  <c r="H332" i="15"/>
  <c r="K331" i="15"/>
  <c r="J331" i="15"/>
  <c r="L331" i="15" s="1"/>
  <c r="I331" i="15"/>
  <c r="H331" i="15"/>
  <c r="K330" i="15"/>
  <c r="L330" i="15" s="1"/>
  <c r="J330" i="15"/>
  <c r="I330" i="15"/>
  <c r="H330" i="15"/>
  <c r="K329" i="15"/>
  <c r="J329" i="15"/>
  <c r="L329" i="15" s="1"/>
  <c r="I329" i="15"/>
  <c r="H329" i="15"/>
  <c r="K328" i="15"/>
  <c r="L328" i="15" s="1"/>
  <c r="J328" i="15"/>
  <c r="I328" i="15"/>
  <c r="H328" i="15"/>
  <c r="K327" i="15"/>
  <c r="J327" i="15"/>
  <c r="L327" i="15" s="1"/>
  <c r="I327" i="15"/>
  <c r="H327" i="15"/>
  <c r="K326" i="15"/>
  <c r="J326" i="15"/>
  <c r="I326" i="15"/>
  <c r="H326" i="15"/>
  <c r="K325" i="15"/>
  <c r="J325" i="15"/>
  <c r="L325" i="15" s="1"/>
  <c r="I325" i="15"/>
  <c r="H325" i="15"/>
  <c r="K324" i="15"/>
  <c r="J324" i="15"/>
  <c r="I324" i="15"/>
  <c r="H324" i="15"/>
  <c r="K323" i="15"/>
  <c r="J323" i="15"/>
  <c r="L323" i="15" s="1"/>
  <c r="I323" i="15"/>
  <c r="H323" i="15"/>
  <c r="K322" i="15"/>
  <c r="J322" i="15"/>
  <c r="I322" i="15"/>
  <c r="H322" i="15"/>
  <c r="K321" i="15"/>
  <c r="L321" i="15" s="1"/>
  <c r="J321" i="15"/>
  <c r="I321" i="15"/>
  <c r="H321" i="15"/>
  <c r="K320" i="15"/>
  <c r="L320" i="15" s="1"/>
  <c r="J320" i="15"/>
  <c r="I320" i="15"/>
  <c r="H320" i="15"/>
  <c r="K319" i="15"/>
  <c r="L319" i="15" s="1"/>
  <c r="J319" i="15"/>
  <c r="I319" i="15"/>
  <c r="H319" i="15"/>
  <c r="K318" i="15"/>
  <c r="L318" i="15" s="1"/>
  <c r="J318" i="15"/>
  <c r="I318" i="15"/>
  <c r="H318" i="15"/>
  <c r="L317" i="15"/>
  <c r="K317" i="15"/>
  <c r="J317" i="15"/>
  <c r="I317" i="15"/>
  <c r="H317" i="15"/>
  <c r="K316" i="15"/>
  <c r="J316" i="15"/>
  <c r="I316" i="15"/>
  <c r="H316" i="15"/>
  <c r="K315" i="15"/>
  <c r="J315" i="15"/>
  <c r="L315" i="15" s="1"/>
  <c r="I315" i="15"/>
  <c r="H315" i="15"/>
  <c r="K314" i="15"/>
  <c r="J314" i="15"/>
  <c r="I314" i="15"/>
  <c r="H314" i="15"/>
  <c r="K313" i="15"/>
  <c r="L313" i="15" s="1"/>
  <c r="J313" i="15"/>
  <c r="I313" i="15"/>
  <c r="H313" i="15"/>
  <c r="K312" i="15"/>
  <c r="L312" i="15" s="1"/>
  <c r="J312" i="15"/>
  <c r="I312" i="15"/>
  <c r="H312" i="15"/>
  <c r="K311" i="15"/>
  <c r="J311" i="15"/>
  <c r="I311" i="15"/>
  <c r="H311" i="15"/>
  <c r="K310" i="15"/>
  <c r="J310" i="15"/>
  <c r="I310" i="15"/>
  <c r="H310" i="15"/>
  <c r="K309" i="15"/>
  <c r="J309" i="15"/>
  <c r="I309" i="15"/>
  <c r="H309" i="15"/>
  <c r="K308" i="15"/>
  <c r="J308" i="15"/>
  <c r="I308" i="15"/>
  <c r="H308" i="15"/>
  <c r="K307" i="15"/>
  <c r="J307" i="15"/>
  <c r="I307" i="15"/>
  <c r="H307" i="15"/>
  <c r="K306" i="15"/>
  <c r="J306" i="15"/>
  <c r="I306" i="15"/>
  <c r="H306" i="15"/>
  <c r="L305" i="15"/>
  <c r="K305" i="15"/>
  <c r="J305" i="15"/>
  <c r="I305" i="15"/>
  <c r="H305" i="15"/>
  <c r="K304" i="15"/>
  <c r="L304" i="15" s="1"/>
  <c r="J304" i="15"/>
  <c r="I304" i="15"/>
  <c r="H304" i="15"/>
  <c r="K303" i="15"/>
  <c r="J303" i="15"/>
  <c r="L303" i="15" s="1"/>
  <c r="I303" i="15"/>
  <c r="H303" i="15"/>
  <c r="K302" i="15"/>
  <c r="L302" i="15" s="1"/>
  <c r="J302" i="15"/>
  <c r="I302" i="15"/>
  <c r="H302" i="15"/>
  <c r="K301" i="15"/>
  <c r="L301" i="15" s="1"/>
  <c r="J301" i="15"/>
  <c r="I301" i="15"/>
  <c r="H301" i="15"/>
  <c r="K300" i="15"/>
  <c r="J300" i="15"/>
  <c r="I300" i="15"/>
  <c r="H300" i="15"/>
  <c r="K299" i="15"/>
  <c r="J299" i="15"/>
  <c r="I299" i="15"/>
  <c r="H299" i="15"/>
  <c r="K298" i="15"/>
  <c r="J298" i="15"/>
  <c r="I298" i="15"/>
  <c r="H298" i="15"/>
  <c r="K297" i="15"/>
  <c r="J297" i="15"/>
  <c r="I297" i="15"/>
  <c r="H297" i="15"/>
  <c r="K296" i="15"/>
  <c r="J296" i="15"/>
  <c r="I296" i="15"/>
  <c r="H296" i="15"/>
  <c r="K295" i="15"/>
  <c r="J295" i="15"/>
  <c r="I295" i="15"/>
  <c r="H295" i="15"/>
  <c r="K294" i="15"/>
  <c r="J294" i="15"/>
  <c r="I294" i="15"/>
  <c r="H294" i="15"/>
  <c r="K293" i="15"/>
  <c r="J293" i="15"/>
  <c r="I293" i="15"/>
  <c r="H293" i="15"/>
  <c r="K292" i="15"/>
  <c r="L292" i="15" s="1"/>
  <c r="J292" i="15"/>
  <c r="I292" i="15"/>
  <c r="H292" i="15"/>
  <c r="K291" i="15"/>
  <c r="J291" i="15"/>
  <c r="I291" i="15"/>
  <c r="H291" i="15"/>
  <c r="K290" i="15"/>
  <c r="J290" i="15"/>
  <c r="I290" i="15"/>
  <c r="H290" i="15"/>
  <c r="L289" i="15"/>
  <c r="K289" i="15"/>
  <c r="J289" i="15"/>
  <c r="I289" i="15"/>
  <c r="H289" i="15"/>
  <c r="K288" i="15"/>
  <c r="L288" i="15" s="1"/>
  <c r="J288" i="15"/>
  <c r="I288" i="15"/>
  <c r="H288" i="15"/>
  <c r="K287" i="15"/>
  <c r="J287" i="15"/>
  <c r="L287" i="15" s="1"/>
  <c r="I287" i="15"/>
  <c r="H287" i="15"/>
  <c r="K286" i="15"/>
  <c r="J286" i="15"/>
  <c r="I286" i="15"/>
  <c r="H286" i="15"/>
  <c r="K285" i="15"/>
  <c r="L285" i="15" s="1"/>
  <c r="J285" i="15"/>
  <c r="I285" i="15"/>
  <c r="H285" i="15"/>
  <c r="K284" i="15"/>
  <c r="J284" i="15"/>
  <c r="I284" i="15"/>
  <c r="H284" i="15"/>
  <c r="K283" i="15"/>
  <c r="J283" i="15"/>
  <c r="I283" i="15"/>
  <c r="H283" i="15"/>
  <c r="K282" i="15"/>
  <c r="J282" i="15"/>
  <c r="I282" i="15"/>
  <c r="H282" i="15"/>
  <c r="K281" i="15"/>
  <c r="J281" i="15"/>
  <c r="I281" i="15"/>
  <c r="H281" i="15"/>
  <c r="K280" i="15"/>
  <c r="J280" i="15"/>
  <c r="I280" i="15"/>
  <c r="H280" i="15"/>
  <c r="K279" i="15"/>
  <c r="J279" i="15"/>
  <c r="I279" i="15"/>
  <c r="H279" i="15"/>
  <c r="K278" i="15"/>
  <c r="J278" i="15"/>
  <c r="I278" i="15"/>
  <c r="H278" i="15"/>
  <c r="K277" i="15"/>
  <c r="J277" i="15"/>
  <c r="I277" i="15"/>
  <c r="H277" i="15"/>
  <c r="K276" i="15"/>
  <c r="J276" i="15"/>
  <c r="I276" i="15"/>
  <c r="H276" i="15"/>
  <c r="K275" i="15"/>
  <c r="J275" i="15"/>
  <c r="I275" i="15"/>
  <c r="H275" i="15"/>
  <c r="K274" i="15"/>
  <c r="J274" i="15"/>
  <c r="I274" i="15"/>
  <c r="H274" i="15"/>
  <c r="K273" i="15"/>
  <c r="J273" i="15"/>
  <c r="I273" i="15"/>
  <c r="H273" i="15"/>
  <c r="K272" i="15"/>
  <c r="J272" i="15"/>
  <c r="I272" i="15"/>
  <c r="H272" i="15"/>
  <c r="K271" i="15"/>
  <c r="J271" i="15"/>
  <c r="I271" i="15"/>
  <c r="H271" i="15"/>
  <c r="K270" i="15"/>
  <c r="J270" i="15"/>
  <c r="I270" i="15"/>
  <c r="H270" i="15"/>
  <c r="K269" i="15"/>
  <c r="J269" i="15"/>
  <c r="I269" i="15"/>
  <c r="H269" i="15"/>
  <c r="K268" i="15"/>
  <c r="J268" i="15"/>
  <c r="I268" i="15"/>
  <c r="H268" i="15"/>
  <c r="K267" i="15"/>
  <c r="J267" i="15"/>
  <c r="I267" i="15"/>
  <c r="H267" i="15"/>
  <c r="K266" i="15"/>
  <c r="J266" i="15"/>
  <c r="I266" i="15"/>
  <c r="H266" i="15"/>
  <c r="K265" i="15"/>
  <c r="J265" i="15"/>
  <c r="I265" i="15"/>
  <c r="H265" i="15"/>
  <c r="K264" i="15"/>
  <c r="J264" i="15"/>
  <c r="I264" i="15"/>
  <c r="H264" i="15"/>
  <c r="K263" i="15"/>
  <c r="J263" i="15"/>
  <c r="I263" i="15"/>
  <c r="H263" i="15"/>
  <c r="K262" i="15"/>
  <c r="J262" i="15"/>
  <c r="I262" i="15"/>
  <c r="H262" i="15"/>
  <c r="K261" i="15"/>
  <c r="J261" i="15"/>
  <c r="I261" i="15"/>
  <c r="H261" i="15"/>
  <c r="K260" i="15"/>
  <c r="J260" i="15"/>
  <c r="I260" i="15"/>
  <c r="H260" i="15"/>
  <c r="K259" i="15"/>
  <c r="J259" i="15"/>
  <c r="I259" i="15"/>
  <c r="H259" i="15"/>
  <c r="K258" i="15"/>
  <c r="J258" i="15"/>
  <c r="I258" i="15"/>
  <c r="H258" i="15"/>
  <c r="K257" i="15"/>
  <c r="J257" i="15"/>
  <c r="I257" i="15"/>
  <c r="H257" i="15"/>
  <c r="K256" i="15"/>
  <c r="J256" i="15"/>
  <c r="I256" i="15"/>
  <c r="H256" i="15"/>
  <c r="K255" i="15"/>
  <c r="J255" i="15"/>
  <c r="I255" i="15"/>
  <c r="H255" i="15"/>
  <c r="K254" i="15"/>
  <c r="J254" i="15"/>
  <c r="I254" i="15"/>
  <c r="H254" i="15"/>
  <c r="K253" i="15"/>
  <c r="J253" i="15"/>
  <c r="I253" i="15"/>
  <c r="H253" i="15"/>
  <c r="K252" i="15"/>
  <c r="J252" i="15"/>
  <c r="I252" i="15"/>
  <c r="H252" i="15"/>
  <c r="K251" i="15"/>
  <c r="J251" i="15"/>
  <c r="I251" i="15"/>
  <c r="H251" i="15"/>
  <c r="K250" i="15"/>
  <c r="J250" i="15"/>
  <c r="I250" i="15"/>
  <c r="H250" i="15"/>
  <c r="K249" i="15"/>
  <c r="J249" i="15"/>
  <c r="I249" i="15"/>
  <c r="H249" i="15"/>
  <c r="K248" i="15"/>
  <c r="J248" i="15"/>
  <c r="I248" i="15"/>
  <c r="H248" i="15"/>
  <c r="K247" i="15"/>
  <c r="J247" i="15"/>
  <c r="I247" i="15"/>
  <c r="H247" i="15"/>
  <c r="K246" i="15"/>
  <c r="J246" i="15"/>
  <c r="I246" i="15"/>
  <c r="H246" i="15"/>
  <c r="K245" i="15"/>
  <c r="J245" i="15"/>
  <c r="I245" i="15"/>
  <c r="H245" i="15"/>
  <c r="K244" i="15"/>
  <c r="J244" i="15"/>
  <c r="I244" i="15"/>
  <c r="H244" i="15"/>
  <c r="K243" i="15"/>
  <c r="J243" i="15"/>
  <c r="I243" i="15"/>
  <c r="H243" i="15"/>
  <c r="K242" i="15"/>
  <c r="J242" i="15"/>
  <c r="I242" i="15"/>
  <c r="H242" i="15"/>
  <c r="K241" i="15"/>
  <c r="J241" i="15"/>
  <c r="I241" i="15"/>
  <c r="H241" i="15"/>
  <c r="K240" i="15"/>
  <c r="J240" i="15"/>
  <c r="I240" i="15"/>
  <c r="H240" i="15"/>
  <c r="K239" i="15"/>
  <c r="J239" i="15"/>
  <c r="I239" i="15"/>
  <c r="H239" i="15"/>
  <c r="K238" i="15"/>
  <c r="J238" i="15"/>
  <c r="I238" i="15"/>
  <c r="H238" i="15"/>
  <c r="L237" i="15"/>
  <c r="K237" i="15"/>
  <c r="J237" i="15"/>
  <c r="I237" i="15"/>
  <c r="H237" i="15"/>
  <c r="K236" i="15"/>
  <c r="L236" i="15" s="1"/>
  <c r="J236" i="15"/>
  <c r="I236" i="15"/>
  <c r="H236" i="15"/>
  <c r="K235" i="15"/>
  <c r="L235" i="15" s="1"/>
  <c r="J235" i="15"/>
  <c r="I235" i="15"/>
  <c r="H235" i="15"/>
  <c r="K234" i="15"/>
  <c r="L234" i="15" s="1"/>
  <c r="J234" i="15"/>
  <c r="I234" i="15"/>
  <c r="H234" i="15"/>
  <c r="K233" i="15"/>
  <c r="L233" i="15" s="1"/>
  <c r="J233" i="15"/>
  <c r="I233" i="15"/>
  <c r="H233" i="15"/>
  <c r="K232" i="15"/>
  <c r="J232" i="15"/>
  <c r="I232" i="15"/>
  <c r="H232" i="15"/>
  <c r="K231" i="15"/>
  <c r="J231" i="15"/>
  <c r="I231" i="15"/>
  <c r="H231" i="15"/>
  <c r="K230" i="15"/>
  <c r="J230" i="15"/>
  <c r="I230" i="15"/>
  <c r="H230" i="15"/>
  <c r="K229" i="15"/>
  <c r="J229" i="15"/>
  <c r="I229" i="15"/>
  <c r="H229" i="15"/>
  <c r="K228" i="15"/>
  <c r="L228" i="15" s="1"/>
  <c r="J228" i="15"/>
  <c r="I228" i="15"/>
  <c r="H228" i="15"/>
  <c r="K227" i="15"/>
  <c r="L227" i="15" s="1"/>
  <c r="J227" i="15"/>
  <c r="I227" i="15"/>
  <c r="H227" i="15"/>
  <c r="K226" i="15"/>
  <c r="L226" i="15" s="1"/>
  <c r="J226" i="15"/>
  <c r="I226" i="15"/>
  <c r="H226" i="15"/>
  <c r="K225" i="15"/>
  <c r="J225" i="15"/>
  <c r="I225" i="15"/>
  <c r="H225" i="15"/>
  <c r="K224" i="15"/>
  <c r="J224" i="15"/>
  <c r="I224" i="15"/>
  <c r="H224" i="15"/>
  <c r="K223" i="15"/>
  <c r="J223" i="15"/>
  <c r="I223" i="15"/>
  <c r="H223" i="15"/>
  <c r="K222" i="15"/>
  <c r="J222" i="15"/>
  <c r="I222" i="15"/>
  <c r="H222" i="15"/>
  <c r="K221" i="15"/>
  <c r="J221" i="15"/>
  <c r="I221" i="15"/>
  <c r="H221" i="15"/>
  <c r="K220" i="15"/>
  <c r="J220" i="15"/>
  <c r="I220" i="15"/>
  <c r="H220" i="15"/>
  <c r="K219" i="15"/>
  <c r="J219" i="15"/>
  <c r="I219" i="15"/>
  <c r="H219" i="15"/>
  <c r="K218" i="15"/>
  <c r="J218" i="15"/>
  <c r="I218" i="15"/>
  <c r="K217" i="15"/>
  <c r="L217" i="15" s="1"/>
  <c r="J217" i="15"/>
  <c r="I217" i="15"/>
  <c r="H217" i="15"/>
  <c r="K216" i="15"/>
  <c r="L216" i="15" s="1"/>
  <c r="J216" i="15"/>
  <c r="I216" i="15"/>
  <c r="H216" i="15"/>
  <c r="K215" i="15"/>
  <c r="L215" i="15" s="1"/>
  <c r="J215" i="15"/>
  <c r="I215" i="15"/>
  <c r="H215" i="15"/>
  <c r="K214" i="15"/>
  <c r="J214" i="15"/>
  <c r="L214" i="15" s="1"/>
  <c r="I214" i="15"/>
  <c r="H214" i="15"/>
  <c r="K213" i="15"/>
  <c r="J213" i="15"/>
  <c r="I213" i="15"/>
  <c r="H213" i="15"/>
  <c r="K212" i="15"/>
  <c r="J212" i="15"/>
  <c r="I212" i="15"/>
  <c r="H212" i="15"/>
  <c r="K211" i="15"/>
  <c r="J211" i="15"/>
  <c r="I211" i="15"/>
  <c r="H211" i="15"/>
  <c r="K210" i="15"/>
  <c r="J210" i="15"/>
  <c r="L210" i="15" s="1"/>
  <c r="I210" i="15"/>
  <c r="H210" i="15"/>
  <c r="K209" i="15"/>
  <c r="J209" i="15"/>
  <c r="I209" i="15"/>
  <c r="H209" i="15"/>
  <c r="K208" i="15"/>
  <c r="J208" i="15"/>
  <c r="L208" i="15" s="1"/>
  <c r="I208" i="15"/>
  <c r="H208" i="15"/>
  <c r="K207" i="15"/>
  <c r="J207" i="15"/>
  <c r="I207" i="15"/>
  <c r="H207" i="15"/>
  <c r="K206" i="15"/>
  <c r="J206" i="15"/>
  <c r="L206" i="15" s="1"/>
  <c r="I206" i="15"/>
  <c r="H206" i="15"/>
  <c r="K205" i="15"/>
  <c r="J205" i="15"/>
  <c r="I205" i="15"/>
  <c r="H205" i="15"/>
  <c r="K204" i="15"/>
  <c r="J204" i="15"/>
  <c r="L204" i="15" s="1"/>
  <c r="I204" i="15"/>
  <c r="H204" i="15"/>
  <c r="K203" i="15"/>
  <c r="J203" i="15"/>
  <c r="I203" i="15"/>
  <c r="H203" i="15"/>
  <c r="K202" i="15"/>
  <c r="J202" i="15"/>
  <c r="L202" i="15" s="1"/>
  <c r="I202" i="15"/>
  <c r="H202" i="15"/>
  <c r="K201" i="15"/>
  <c r="J201" i="15"/>
  <c r="I201" i="15"/>
  <c r="H201" i="15"/>
  <c r="K200" i="15"/>
  <c r="J200" i="15"/>
  <c r="L200" i="15" s="1"/>
  <c r="I200" i="15"/>
  <c r="H200" i="15"/>
  <c r="K199" i="15"/>
  <c r="J199" i="15"/>
  <c r="I199" i="15"/>
  <c r="H199" i="15"/>
  <c r="K198" i="15"/>
  <c r="J198" i="15"/>
  <c r="L198" i="15" s="1"/>
  <c r="I198" i="15"/>
  <c r="H198" i="15"/>
  <c r="K197" i="15"/>
  <c r="J197" i="15"/>
  <c r="I197" i="15"/>
  <c r="H197" i="15"/>
  <c r="K196" i="15"/>
  <c r="J196" i="15"/>
  <c r="L196" i="15" s="1"/>
  <c r="I196" i="15"/>
  <c r="H196" i="15"/>
  <c r="K195" i="15"/>
  <c r="J195" i="15"/>
  <c r="I195" i="15"/>
  <c r="H195" i="15"/>
  <c r="K194" i="15"/>
  <c r="J194" i="15"/>
  <c r="L194" i="15" s="1"/>
  <c r="I194" i="15"/>
  <c r="H194" i="15"/>
  <c r="K193" i="15"/>
  <c r="J193" i="15"/>
  <c r="I193" i="15"/>
  <c r="H193" i="15"/>
  <c r="K192" i="15"/>
  <c r="J192" i="15"/>
  <c r="L192" i="15" s="1"/>
  <c r="I192" i="15"/>
  <c r="H192" i="15"/>
  <c r="K191" i="15"/>
  <c r="J191" i="15"/>
  <c r="I191" i="15"/>
  <c r="H191" i="15"/>
  <c r="K190" i="15"/>
  <c r="J190" i="15"/>
  <c r="L190" i="15" s="1"/>
  <c r="I190" i="15"/>
  <c r="H190" i="15"/>
  <c r="K189" i="15"/>
  <c r="J189" i="15"/>
  <c r="I189" i="15"/>
  <c r="H189" i="15"/>
  <c r="K188" i="15"/>
  <c r="L188" i="15" s="1"/>
  <c r="J188" i="15"/>
  <c r="I188" i="15"/>
  <c r="H188" i="15"/>
  <c r="K187" i="15"/>
  <c r="L187" i="15" s="1"/>
  <c r="J187" i="15"/>
  <c r="I187" i="15"/>
  <c r="H187" i="15"/>
  <c r="K186" i="15"/>
  <c r="J186" i="15"/>
  <c r="I186" i="15"/>
  <c r="H186" i="15"/>
  <c r="K185" i="15"/>
  <c r="L185" i="15" s="1"/>
  <c r="J185" i="15"/>
  <c r="I185" i="15"/>
  <c r="H185" i="15"/>
  <c r="L184" i="15"/>
  <c r="K184" i="15"/>
  <c r="J184" i="15"/>
  <c r="I184" i="15"/>
  <c r="H184" i="15"/>
  <c r="K183" i="15"/>
  <c r="J183" i="15"/>
  <c r="I183" i="15"/>
  <c r="H183" i="15"/>
  <c r="K182" i="15"/>
  <c r="J182" i="15"/>
  <c r="I182" i="15"/>
  <c r="H182" i="15"/>
  <c r="K181" i="15"/>
  <c r="J181" i="15"/>
  <c r="I181" i="15"/>
  <c r="H181" i="15"/>
  <c r="K180" i="15"/>
  <c r="J180" i="15"/>
  <c r="L180" i="15" s="1"/>
  <c r="I180" i="15"/>
  <c r="H180" i="15"/>
  <c r="K179" i="15"/>
  <c r="J179" i="15"/>
  <c r="I179" i="15"/>
  <c r="H179" i="15"/>
  <c r="K178" i="15"/>
  <c r="J178" i="15"/>
  <c r="I178" i="15"/>
  <c r="H178" i="15"/>
  <c r="K177" i="15"/>
  <c r="J177" i="15"/>
  <c r="I177" i="15"/>
  <c r="H177" i="15"/>
  <c r="K176" i="15"/>
  <c r="J176" i="15"/>
  <c r="I176" i="15"/>
  <c r="H176" i="15"/>
  <c r="K175" i="15"/>
  <c r="J175" i="15"/>
  <c r="I175" i="15"/>
  <c r="H175" i="15"/>
  <c r="K174" i="15"/>
  <c r="J174" i="15"/>
  <c r="L174" i="15" s="1"/>
  <c r="I174" i="15"/>
  <c r="H174" i="15"/>
  <c r="K173" i="15"/>
  <c r="J173" i="15"/>
  <c r="I173" i="15"/>
  <c r="H173" i="15"/>
  <c r="K172" i="15"/>
  <c r="J172" i="15"/>
  <c r="L172" i="15" s="1"/>
  <c r="I172" i="15"/>
  <c r="H172" i="15"/>
  <c r="K171" i="15"/>
  <c r="J171" i="15"/>
  <c r="I171" i="15"/>
  <c r="H171" i="15"/>
  <c r="K170" i="15"/>
  <c r="J170" i="15"/>
  <c r="L170" i="15" s="1"/>
  <c r="I170" i="15"/>
  <c r="H170" i="15"/>
  <c r="K169" i="15"/>
  <c r="J169" i="15"/>
  <c r="I169" i="15"/>
  <c r="H169" i="15"/>
  <c r="K168" i="15"/>
  <c r="J168" i="15"/>
  <c r="L168" i="15" s="1"/>
  <c r="I168" i="15"/>
  <c r="H168" i="15"/>
  <c r="K167" i="15"/>
  <c r="J167" i="15"/>
  <c r="I167" i="15"/>
  <c r="H167" i="15"/>
  <c r="K166" i="15"/>
  <c r="J166" i="15"/>
  <c r="L166" i="15" s="1"/>
  <c r="I166" i="15"/>
  <c r="H166" i="15"/>
  <c r="K165" i="15"/>
  <c r="J165" i="15"/>
  <c r="I165" i="15"/>
  <c r="H165" i="15"/>
  <c r="K164" i="15"/>
  <c r="J164" i="15"/>
  <c r="I164" i="15"/>
  <c r="H164" i="15"/>
  <c r="K163" i="15"/>
  <c r="J163" i="15"/>
  <c r="I163" i="15"/>
  <c r="H163" i="15"/>
  <c r="K162" i="15"/>
  <c r="J162" i="15"/>
  <c r="L162" i="15" s="1"/>
  <c r="I162" i="15"/>
  <c r="H162" i="15"/>
  <c r="K160" i="15"/>
  <c r="J160" i="15"/>
  <c r="I160" i="15"/>
  <c r="H160" i="15"/>
  <c r="K159" i="15"/>
  <c r="J159" i="15"/>
  <c r="L159" i="15" s="1"/>
  <c r="I159" i="15"/>
  <c r="H159" i="15"/>
  <c r="K158" i="15"/>
  <c r="J158" i="15"/>
  <c r="I158" i="15"/>
  <c r="H158" i="15"/>
  <c r="K157" i="15"/>
  <c r="J157" i="15"/>
  <c r="L157" i="15" s="1"/>
  <c r="I157" i="15"/>
  <c r="H157" i="15"/>
  <c r="K156" i="15"/>
  <c r="J156" i="15"/>
  <c r="I156" i="15"/>
  <c r="H156" i="15"/>
  <c r="K155" i="15"/>
  <c r="J155" i="15"/>
  <c r="L155" i="15" s="1"/>
  <c r="I155" i="15"/>
  <c r="H155" i="15"/>
  <c r="K154" i="15"/>
  <c r="J154" i="15"/>
  <c r="I154" i="15"/>
  <c r="H154" i="15"/>
  <c r="K153" i="15"/>
  <c r="J153" i="15"/>
  <c r="L153" i="15" s="1"/>
  <c r="I153" i="15"/>
  <c r="K152" i="15"/>
  <c r="J152" i="15"/>
  <c r="I152" i="15"/>
  <c r="H152" i="15"/>
  <c r="K151" i="15"/>
  <c r="L151" i="15" s="1"/>
  <c r="J151" i="15"/>
  <c r="I151" i="15"/>
  <c r="H151" i="15"/>
  <c r="K150" i="15"/>
  <c r="L150" i="15" s="1"/>
  <c r="J150" i="15"/>
  <c r="I150" i="15"/>
  <c r="H150" i="15"/>
  <c r="K149" i="15"/>
  <c r="L149" i="15" s="1"/>
  <c r="J149" i="15"/>
  <c r="I149" i="15"/>
  <c r="H149" i="15"/>
  <c r="K148" i="15"/>
  <c r="J148" i="15"/>
  <c r="I148" i="15"/>
  <c r="H148" i="15"/>
  <c r="K147" i="15"/>
  <c r="L147" i="15" s="1"/>
  <c r="J147" i="15"/>
  <c r="I147" i="15"/>
  <c r="H147" i="15"/>
  <c r="K146" i="15"/>
  <c r="L146" i="15" s="1"/>
  <c r="J146" i="15"/>
  <c r="I146" i="15"/>
  <c r="H146" i="15"/>
  <c r="K145" i="15"/>
  <c r="L145" i="15" s="1"/>
  <c r="J145" i="15"/>
  <c r="I145" i="15"/>
  <c r="H145" i="15"/>
  <c r="K144" i="15"/>
  <c r="J144" i="15"/>
  <c r="I144" i="15"/>
  <c r="H144" i="15"/>
  <c r="K143" i="15"/>
  <c r="L143" i="15" s="1"/>
  <c r="J143" i="15"/>
  <c r="I143" i="15"/>
  <c r="H143" i="15"/>
  <c r="K142" i="15"/>
  <c r="L142" i="15" s="1"/>
  <c r="J142" i="15"/>
  <c r="I142" i="15"/>
  <c r="H142" i="15"/>
  <c r="K141" i="15"/>
  <c r="L141" i="15" s="1"/>
  <c r="J141" i="15"/>
  <c r="I141" i="15"/>
  <c r="H141" i="15"/>
  <c r="K140" i="15"/>
  <c r="J140" i="15"/>
  <c r="I140" i="15"/>
  <c r="H140" i="15"/>
  <c r="K139" i="15"/>
  <c r="L139" i="15" s="1"/>
  <c r="J139" i="15"/>
  <c r="I139" i="15"/>
  <c r="H139" i="15"/>
  <c r="K138" i="15"/>
  <c r="L138" i="15" s="1"/>
  <c r="J138" i="15"/>
  <c r="I138" i="15"/>
  <c r="H138" i="15"/>
  <c r="K137" i="15"/>
  <c r="L137" i="15" s="1"/>
  <c r="J137" i="15"/>
  <c r="I137" i="15"/>
  <c r="H137" i="15"/>
  <c r="K136" i="15"/>
  <c r="J136" i="15"/>
  <c r="I136" i="15"/>
  <c r="H136" i="15"/>
  <c r="K135" i="15"/>
  <c r="L135" i="15" s="1"/>
  <c r="J135" i="15"/>
  <c r="I135" i="15"/>
  <c r="H135" i="15"/>
  <c r="K134" i="15"/>
  <c r="L134" i="15" s="1"/>
  <c r="J134" i="15"/>
  <c r="I134" i="15"/>
  <c r="H134" i="15"/>
  <c r="K133" i="15"/>
  <c r="L133" i="15" s="1"/>
  <c r="J133" i="15"/>
  <c r="I133" i="15"/>
  <c r="H133" i="15"/>
  <c r="K132" i="15"/>
  <c r="L132" i="15" s="1"/>
  <c r="J132" i="15"/>
  <c r="I132" i="15"/>
  <c r="H132" i="15"/>
  <c r="K131" i="15"/>
  <c r="L131" i="15" s="1"/>
  <c r="J131" i="15"/>
  <c r="I131" i="15"/>
  <c r="H131" i="15"/>
  <c r="K130" i="15"/>
  <c r="L130" i="15" s="1"/>
  <c r="J130" i="15"/>
  <c r="I130" i="15"/>
  <c r="H130" i="15"/>
  <c r="K129" i="15"/>
  <c r="L129" i="15" s="1"/>
  <c r="J129" i="15"/>
  <c r="I129" i="15"/>
  <c r="H129" i="15"/>
  <c r="K128" i="15"/>
  <c r="L128" i="15" s="1"/>
  <c r="J128" i="15"/>
  <c r="I128" i="15"/>
  <c r="H128" i="15"/>
  <c r="K127" i="15"/>
  <c r="L127" i="15" s="1"/>
  <c r="J127" i="15"/>
  <c r="I127" i="15"/>
  <c r="H127" i="15"/>
  <c r="K126" i="15"/>
  <c r="L126" i="15" s="1"/>
  <c r="J126" i="15"/>
  <c r="I126" i="15"/>
  <c r="H126" i="15"/>
  <c r="K125" i="15"/>
  <c r="L125" i="15" s="1"/>
  <c r="J125" i="15"/>
  <c r="I125" i="15"/>
  <c r="H125" i="15"/>
  <c r="K124" i="15"/>
  <c r="L124" i="15" s="1"/>
  <c r="J124" i="15"/>
  <c r="I124" i="15"/>
  <c r="H124" i="15"/>
  <c r="K123" i="15"/>
  <c r="L123" i="15" s="1"/>
  <c r="J123" i="15"/>
  <c r="I123" i="15"/>
  <c r="K122" i="15"/>
  <c r="J122" i="15"/>
  <c r="I122" i="15"/>
  <c r="H122" i="15"/>
  <c r="K121" i="15"/>
  <c r="J121" i="15"/>
  <c r="I121" i="15"/>
  <c r="H121" i="15"/>
  <c r="K120" i="15"/>
  <c r="J120" i="15"/>
  <c r="I120" i="15"/>
  <c r="H120" i="15"/>
  <c r="K119" i="15"/>
  <c r="J119" i="15"/>
  <c r="L119" i="15" s="1"/>
  <c r="I119" i="15"/>
  <c r="H119" i="15"/>
  <c r="K118" i="15"/>
  <c r="J118" i="15"/>
  <c r="I118" i="15"/>
  <c r="H118" i="15"/>
  <c r="K117" i="15"/>
  <c r="J117" i="15"/>
  <c r="I117" i="15"/>
  <c r="H117" i="15"/>
  <c r="K116" i="15"/>
  <c r="J116" i="15"/>
  <c r="I116" i="15"/>
  <c r="H116" i="15"/>
  <c r="K115" i="15"/>
  <c r="J115" i="15"/>
  <c r="L115" i="15" s="1"/>
  <c r="I115" i="15"/>
  <c r="H115" i="15"/>
  <c r="K114" i="15"/>
  <c r="J114" i="15"/>
  <c r="I114" i="15"/>
  <c r="H114" i="15"/>
  <c r="K113" i="15"/>
  <c r="J113" i="15"/>
  <c r="I113" i="15"/>
  <c r="H113" i="15"/>
  <c r="K112" i="15"/>
  <c r="J112" i="15"/>
  <c r="I112" i="15"/>
  <c r="H112" i="15"/>
  <c r="K111" i="15"/>
  <c r="J111" i="15"/>
  <c r="L111" i="15" s="1"/>
  <c r="I111" i="15"/>
  <c r="H111" i="15"/>
  <c r="K110" i="15"/>
  <c r="J110" i="15"/>
  <c r="I110" i="15"/>
  <c r="H110" i="15"/>
  <c r="K109" i="15"/>
  <c r="J109" i="15"/>
  <c r="I109" i="15"/>
  <c r="H109" i="15"/>
  <c r="K108" i="15"/>
  <c r="J108" i="15"/>
  <c r="I108" i="15"/>
  <c r="H108" i="15"/>
  <c r="K107" i="15"/>
  <c r="J107" i="15"/>
  <c r="L107" i="15" s="1"/>
  <c r="I107" i="15"/>
  <c r="H107" i="15"/>
  <c r="K106" i="15"/>
  <c r="J106" i="15"/>
  <c r="I106" i="15"/>
  <c r="H106" i="15"/>
  <c r="K105" i="15"/>
  <c r="J105" i="15"/>
  <c r="I105" i="15"/>
  <c r="H105" i="15"/>
  <c r="K104" i="15"/>
  <c r="J104" i="15"/>
  <c r="I104" i="15"/>
  <c r="H104" i="15"/>
  <c r="K103" i="15"/>
  <c r="L103" i="15" s="1"/>
  <c r="J103" i="15"/>
  <c r="I103" i="15"/>
  <c r="H103" i="15"/>
  <c r="K102" i="15"/>
  <c r="L102" i="15" s="1"/>
  <c r="J102" i="15"/>
  <c r="I102" i="15"/>
  <c r="H102" i="15"/>
  <c r="K101" i="15"/>
  <c r="L101" i="15" s="1"/>
  <c r="J101" i="15"/>
  <c r="I101" i="15"/>
  <c r="H101" i="15"/>
  <c r="K100" i="15"/>
  <c r="L100" i="15" s="1"/>
  <c r="J100" i="15"/>
  <c r="I100" i="15"/>
  <c r="H100" i="15"/>
  <c r="L99" i="15"/>
  <c r="K99" i="15"/>
  <c r="J99" i="15"/>
  <c r="I99" i="15"/>
  <c r="H99" i="15"/>
  <c r="K98" i="15"/>
  <c r="J98" i="15"/>
  <c r="I98" i="15"/>
  <c r="H98" i="15"/>
  <c r="K97" i="15"/>
  <c r="J97" i="15"/>
  <c r="I97" i="15"/>
  <c r="H97" i="15"/>
  <c r="K96" i="15"/>
  <c r="J96" i="15"/>
  <c r="I96" i="15"/>
  <c r="H96" i="15"/>
  <c r="K94" i="15"/>
  <c r="J94" i="15"/>
  <c r="L94" i="15" s="1"/>
  <c r="I94" i="15"/>
  <c r="H94" i="15"/>
  <c r="K93" i="15"/>
  <c r="L93" i="15" s="1"/>
  <c r="J93" i="15"/>
  <c r="I93" i="15"/>
  <c r="H93" i="15"/>
  <c r="K92" i="15"/>
  <c r="L92" i="15" s="1"/>
  <c r="J92" i="15"/>
  <c r="I92" i="15"/>
  <c r="H92" i="15"/>
  <c r="K91" i="15"/>
  <c r="L91" i="15" s="1"/>
  <c r="J91" i="15"/>
  <c r="I91" i="15"/>
  <c r="H91" i="15"/>
  <c r="K90" i="15"/>
  <c r="J90" i="15"/>
  <c r="L90" i="15" s="1"/>
  <c r="I90" i="15"/>
  <c r="H90" i="15"/>
  <c r="K89" i="15"/>
  <c r="J89" i="15"/>
  <c r="I89" i="15"/>
  <c r="H89" i="15"/>
  <c r="K88" i="15"/>
  <c r="J88" i="15"/>
  <c r="I88" i="15"/>
  <c r="H88" i="15"/>
  <c r="K86" i="15"/>
  <c r="J86" i="15"/>
  <c r="I86" i="15"/>
  <c r="H86" i="15"/>
  <c r="K85" i="15"/>
  <c r="L85" i="15" s="1"/>
  <c r="J85" i="15"/>
  <c r="I85" i="15"/>
  <c r="H85" i="15"/>
  <c r="K84" i="15"/>
  <c r="L84" i="15" s="1"/>
  <c r="J84" i="15"/>
  <c r="I84" i="15"/>
  <c r="H84" i="15"/>
  <c r="K83" i="15"/>
  <c r="L83" i="15" s="1"/>
  <c r="J83" i="15"/>
  <c r="I83" i="15"/>
  <c r="H83" i="15"/>
  <c r="K82" i="15"/>
  <c r="L82" i="15" s="1"/>
  <c r="J82" i="15"/>
  <c r="I82" i="15"/>
  <c r="H82" i="15"/>
  <c r="K81" i="15"/>
  <c r="J81" i="15"/>
  <c r="I81" i="15"/>
  <c r="H81" i="15"/>
  <c r="K80" i="15"/>
  <c r="J80" i="15"/>
  <c r="I80" i="15"/>
  <c r="H80" i="15"/>
  <c r="K79" i="15"/>
  <c r="J79" i="15"/>
  <c r="I79" i="15"/>
  <c r="H79" i="15"/>
  <c r="K78" i="15"/>
  <c r="J78" i="15"/>
  <c r="I78" i="15"/>
  <c r="H78" i="15"/>
  <c r="K77" i="15"/>
  <c r="J77" i="15"/>
  <c r="I77" i="15"/>
  <c r="H77" i="15"/>
  <c r="K76" i="15"/>
  <c r="L76" i="15" s="1"/>
  <c r="J76" i="15"/>
  <c r="I76" i="15"/>
  <c r="H76" i="15"/>
  <c r="K75" i="15"/>
  <c r="L75" i="15" s="1"/>
  <c r="J75" i="15"/>
  <c r="I75" i="15"/>
  <c r="H75" i="15"/>
  <c r="K74" i="15"/>
  <c r="L74" i="15" s="1"/>
  <c r="J74" i="15"/>
  <c r="I74" i="15"/>
  <c r="H74" i="15"/>
  <c r="K73" i="15"/>
  <c r="J73" i="15"/>
  <c r="I73" i="15"/>
  <c r="H73" i="15"/>
  <c r="K72" i="15"/>
  <c r="J72" i="15"/>
  <c r="I72" i="15"/>
  <c r="H72" i="15"/>
  <c r="K71" i="15"/>
  <c r="J71" i="15"/>
  <c r="I71" i="15"/>
  <c r="H71" i="15"/>
  <c r="K70" i="15"/>
  <c r="J70" i="15"/>
  <c r="I70" i="15"/>
  <c r="H70" i="15"/>
  <c r="K69" i="15"/>
  <c r="J69" i="15"/>
  <c r="I69" i="15"/>
  <c r="H69" i="15"/>
  <c r="K68" i="15"/>
  <c r="J68" i="15"/>
  <c r="I68" i="15"/>
  <c r="H68" i="15"/>
  <c r="K67" i="15"/>
  <c r="J67" i="15"/>
  <c r="I67" i="15"/>
  <c r="H67" i="15"/>
  <c r="K66" i="15"/>
  <c r="J66" i="15"/>
  <c r="I66" i="15"/>
  <c r="H66" i="15"/>
  <c r="K65" i="15"/>
  <c r="J65" i="15"/>
  <c r="I65" i="15"/>
  <c r="H65" i="15"/>
  <c r="K64" i="15"/>
  <c r="J64" i="15"/>
  <c r="I64" i="15"/>
  <c r="H64" i="15"/>
  <c r="K63" i="15"/>
  <c r="J63" i="15"/>
  <c r="I63" i="15"/>
  <c r="H63" i="15"/>
  <c r="K62" i="15"/>
  <c r="J62" i="15"/>
  <c r="I62" i="15"/>
  <c r="H62" i="15"/>
  <c r="K61" i="15"/>
  <c r="J61" i="15"/>
  <c r="I61" i="15"/>
  <c r="H61" i="15"/>
  <c r="K60" i="15"/>
  <c r="J60" i="15"/>
  <c r="I60" i="15"/>
  <c r="H60" i="15"/>
  <c r="K59" i="15"/>
  <c r="J59" i="15"/>
  <c r="I59" i="15"/>
  <c r="H59" i="15"/>
  <c r="K58" i="15"/>
  <c r="J58" i="15"/>
  <c r="I58" i="15"/>
  <c r="H58" i="15"/>
  <c r="K57" i="15"/>
  <c r="J57" i="15"/>
  <c r="I57" i="15"/>
  <c r="H57" i="15"/>
  <c r="K56" i="15"/>
  <c r="J56" i="15"/>
  <c r="I56" i="15"/>
  <c r="H56" i="15"/>
  <c r="K55" i="15"/>
  <c r="J55" i="15"/>
  <c r="I55" i="15"/>
  <c r="H55" i="15"/>
  <c r="K54" i="15"/>
  <c r="J54" i="15"/>
  <c r="I54" i="15"/>
  <c r="H54" i="15"/>
  <c r="K53" i="15"/>
  <c r="J53" i="15"/>
  <c r="I53" i="15"/>
  <c r="H53" i="15"/>
  <c r="K52" i="15"/>
  <c r="J52" i="15"/>
  <c r="I52" i="15"/>
  <c r="H52" i="15"/>
  <c r="K51" i="15"/>
  <c r="J51" i="15"/>
  <c r="I51" i="15"/>
  <c r="H51" i="15"/>
  <c r="K50" i="15"/>
  <c r="J50" i="15"/>
  <c r="I50" i="15"/>
  <c r="H50" i="15"/>
  <c r="K49" i="15"/>
  <c r="J49" i="15"/>
  <c r="I49" i="15"/>
  <c r="H49" i="15"/>
  <c r="K48" i="15"/>
  <c r="J48" i="15"/>
  <c r="I48" i="15"/>
  <c r="H48" i="15"/>
  <c r="K47" i="15"/>
  <c r="J47" i="15"/>
  <c r="I47" i="15"/>
  <c r="H47" i="15"/>
  <c r="K46" i="15"/>
  <c r="J46" i="15"/>
  <c r="I46" i="15"/>
  <c r="H46" i="15"/>
  <c r="K45" i="15"/>
  <c r="J45" i="15"/>
  <c r="I45" i="15"/>
  <c r="H45" i="15"/>
  <c r="K44" i="15"/>
  <c r="L44" i="15" s="1"/>
  <c r="J44" i="15"/>
  <c r="I44" i="15"/>
  <c r="H44" i="15"/>
  <c r="K43" i="15"/>
  <c r="J43" i="15"/>
  <c r="I43" i="15"/>
  <c r="H43" i="15"/>
  <c r="K42" i="15"/>
  <c r="L42" i="15" s="1"/>
  <c r="J42" i="15"/>
  <c r="I42" i="15"/>
  <c r="H42" i="15"/>
  <c r="K41" i="15"/>
  <c r="J41" i="15"/>
  <c r="I41" i="15"/>
  <c r="H41" i="15"/>
  <c r="K40" i="15"/>
  <c r="L40" i="15" s="1"/>
  <c r="J40" i="15"/>
  <c r="I40" i="15"/>
  <c r="H40" i="15"/>
  <c r="K39" i="15"/>
  <c r="J39" i="15"/>
  <c r="I39" i="15"/>
  <c r="H39" i="15"/>
  <c r="K38" i="15"/>
  <c r="L38" i="15" s="1"/>
  <c r="J38" i="15"/>
  <c r="I38" i="15"/>
  <c r="H38" i="15"/>
  <c r="K37" i="15"/>
  <c r="J37" i="15"/>
  <c r="I37" i="15"/>
  <c r="H37" i="15"/>
  <c r="K36" i="15"/>
  <c r="L36" i="15" s="1"/>
  <c r="J36" i="15"/>
  <c r="I36" i="15"/>
  <c r="H36" i="15"/>
  <c r="K35" i="15"/>
  <c r="J35" i="15"/>
  <c r="I35" i="15"/>
  <c r="H35" i="15"/>
  <c r="K34" i="15"/>
  <c r="L34" i="15" s="1"/>
  <c r="J34" i="15"/>
  <c r="I34" i="15"/>
  <c r="H34" i="15"/>
  <c r="K33" i="15"/>
  <c r="J33" i="15"/>
  <c r="I33" i="15"/>
  <c r="H33" i="15"/>
  <c r="K32" i="15"/>
  <c r="L32" i="15" s="1"/>
  <c r="J32" i="15"/>
  <c r="I32" i="15"/>
  <c r="H32" i="15"/>
  <c r="K31" i="15"/>
  <c r="J31" i="15"/>
  <c r="I31" i="15"/>
  <c r="H31" i="15"/>
  <c r="K30" i="15"/>
  <c r="L30" i="15" s="1"/>
  <c r="J30" i="15"/>
  <c r="I30" i="15"/>
  <c r="H30" i="15"/>
  <c r="K29" i="15"/>
  <c r="J29" i="15"/>
  <c r="I29" i="15"/>
  <c r="H29" i="15"/>
  <c r="K28" i="15"/>
  <c r="L28" i="15" s="1"/>
  <c r="J28" i="15"/>
  <c r="I28" i="15"/>
  <c r="H28" i="15"/>
  <c r="K27" i="15"/>
  <c r="J27" i="15"/>
  <c r="I27" i="15"/>
  <c r="H27" i="15"/>
  <c r="K26" i="15"/>
  <c r="L26" i="15" s="1"/>
  <c r="J26" i="15"/>
  <c r="I26" i="15"/>
  <c r="H26" i="15"/>
  <c r="K25" i="15"/>
  <c r="L25" i="15" s="1"/>
  <c r="J25" i="15"/>
  <c r="I25" i="15"/>
  <c r="H25" i="15"/>
  <c r="K24" i="15"/>
  <c r="L24" i="15" s="1"/>
  <c r="J24" i="15"/>
  <c r="I24" i="15"/>
  <c r="H24" i="15"/>
  <c r="K23" i="15"/>
  <c r="L23" i="15" s="1"/>
  <c r="J23" i="15"/>
  <c r="I23" i="15"/>
  <c r="H23" i="15"/>
  <c r="L22" i="15"/>
  <c r="K22" i="15"/>
  <c r="J22" i="15"/>
  <c r="I22" i="15"/>
  <c r="H22" i="15"/>
  <c r="K21" i="15"/>
  <c r="J21" i="15"/>
  <c r="L21" i="15" s="1"/>
  <c r="I21" i="15"/>
  <c r="H21" i="15"/>
  <c r="K20" i="15"/>
  <c r="L20" i="15" s="1"/>
  <c r="J20" i="15"/>
  <c r="I20" i="15"/>
  <c r="H20" i="15"/>
  <c r="K19" i="15"/>
  <c r="L19" i="15" s="1"/>
  <c r="J19" i="15"/>
  <c r="I19" i="15"/>
  <c r="H19" i="15"/>
  <c r="K18" i="15"/>
  <c r="L18" i="15" s="1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K12" i="15"/>
  <c r="J12" i="15"/>
  <c r="I12" i="15"/>
  <c r="H12" i="15"/>
  <c r="L13" i="15" l="1"/>
  <c r="L14" i="15"/>
  <c r="L17" i="15"/>
  <c r="L136" i="15"/>
  <c r="L140" i="15"/>
  <c r="L144" i="15"/>
  <c r="L148" i="15"/>
  <c r="L152" i="15"/>
  <c r="L186" i="15"/>
  <c r="L221" i="15"/>
  <c r="L225" i="15"/>
  <c r="L229" i="15"/>
  <c r="L291" i="15"/>
  <c r="L293" i="15"/>
  <c r="L295" i="15"/>
  <c r="L297" i="15"/>
  <c r="L299" i="15"/>
  <c r="L27" i="15"/>
  <c r="L29" i="15"/>
  <c r="L31" i="15"/>
  <c r="L33" i="15"/>
  <c r="L35" i="15"/>
  <c r="L37" i="15"/>
  <c r="L39" i="15"/>
  <c r="L41" i="15"/>
  <c r="L43" i="15"/>
  <c r="L45" i="15"/>
  <c r="L47" i="15"/>
  <c r="L49" i="15"/>
  <c r="L51" i="15"/>
  <c r="L53" i="15"/>
  <c r="L55" i="15"/>
  <c r="L57" i="15"/>
  <c r="L59" i="15"/>
  <c r="L61" i="15"/>
  <c r="L63" i="15"/>
  <c r="L65" i="15"/>
  <c r="L69" i="15"/>
  <c r="L71" i="15"/>
  <c r="L73" i="15"/>
  <c r="L77" i="15"/>
  <c r="L81" i="15"/>
  <c r="L239" i="15"/>
  <c r="L241" i="15"/>
  <c r="L243" i="15"/>
  <c r="L245" i="15"/>
  <c r="L247" i="15"/>
  <c r="L249" i="15"/>
  <c r="L251" i="15"/>
  <c r="L253" i="15"/>
  <c r="L255" i="15"/>
  <c r="L257" i="15"/>
  <c r="L259" i="15"/>
  <c r="L261" i="15"/>
  <c r="L263" i="15"/>
  <c r="L265" i="15"/>
  <c r="L267" i="15"/>
  <c r="L269" i="15"/>
  <c r="L271" i="15"/>
  <c r="L273" i="15"/>
  <c r="L275" i="15"/>
  <c r="L277" i="15"/>
  <c r="L279" i="15"/>
  <c r="L281" i="15"/>
  <c r="L283" i="15"/>
  <c r="L307" i="15"/>
  <c r="L309" i="15"/>
  <c r="L311" i="15"/>
  <c r="L353" i="15"/>
  <c r="J364" i="15"/>
  <c r="L15" i="15"/>
  <c r="L16" i="15"/>
  <c r="L78" i="15"/>
  <c r="L79" i="15"/>
  <c r="L80" i="15"/>
  <c r="L96" i="15"/>
  <c r="L97" i="15"/>
  <c r="L98" i="15"/>
  <c r="L154" i="15"/>
  <c r="L156" i="15"/>
  <c r="L158" i="15"/>
  <c r="L160" i="15"/>
  <c r="L163" i="15"/>
  <c r="L164" i="15"/>
  <c r="L165" i="15"/>
  <c r="L167" i="15"/>
  <c r="L169" i="15"/>
  <c r="L171" i="15"/>
  <c r="L173" i="15"/>
  <c r="L175" i="15"/>
  <c r="L176" i="15"/>
  <c r="L177" i="15"/>
  <c r="L178" i="15"/>
  <c r="L179" i="15"/>
  <c r="L181" i="15"/>
  <c r="L182" i="15"/>
  <c r="L183" i="15"/>
  <c r="L230" i="15"/>
  <c r="L231" i="15"/>
  <c r="L232" i="15"/>
  <c r="L290" i="15"/>
  <c r="L306" i="15"/>
  <c r="L308" i="15"/>
  <c r="L322" i="15"/>
  <c r="L324" i="15"/>
  <c r="L294" i="15"/>
  <c r="L296" i="15"/>
  <c r="L310" i="15"/>
  <c r="L326" i="15"/>
  <c r="L46" i="15"/>
  <c r="L48" i="15"/>
  <c r="L50" i="15"/>
  <c r="L52" i="15"/>
  <c r="L54" i="15"/>
  <c r="L56" i="15"/>
  <c r="L58" i="15"/>
  <c r="L60" i="15"/>
  <c r="L62" i="15"/>
  <c r="L64" i="15"/>
  <c r="L66" i="15"/>
  <c r="L67" i="15"/>
  <c r="L68" i="15"/>
  <c r="L70" i="15"/>
  <c r="L72" i="15"/>
  <c r="L86" i="15"/>
  <c r="L88" i="15"/>
  <c r="L89" i="15"/>
  <c r="L104" i="15"/>
  <c r="L105" i="15"/>
  <c r="L106" i="15"/>
  <c r="L108" i="15"/>
  <c r="L109" i="15"/>
  <c r="L110" i="15"/>
  <c r="L112" i="15"/>
  <c r="L113" i="15"/>
  <c r="L114" i="15"/>
  <c r="L116" i="15"/>
  <c r="L117" i="15"/>
  <c r="L118" i="15"/>
  <c r="L120" i="15"/>
  <c r="L121" i="15"/>
  <c r="L122" i="15"/>
  <c r="L189" i="15"/>
  <c r="L191" i="15"/>
  <c r="L193" i="15"/>
  <c r="L195" i="15"/>
  <c r="L197" i="15"/>
  <c r="L199" i="15"/>
  <c r="L201" i="15"/>
  <c r="L203" i="15"/>
  <c r="L205" i="15"/>
  <c r="L207" i="15"/>
  <c r="L209" i="15"/>
  <c r="L211" i="15"/>
  <c r="L212" i="15"/>
  <c r="L213" i="15"/>
  <c r="L218" i="15"/>
  <c r="L219" i="15"/>
  <c r="L220" i="15"/>
  <c r="L222" i="15"/>
  <c r="L223" i="15"/>
  <c r="L224" i="15"/>
  <c r="L238" i="15"/>
  <c r="L240" i="15"/>
  <c r="L242" i="15"/>
  <c r="L244" i="15"/>
  <c r="L246" i="15"/>
  <c r="L248" i="15"/>
  <c r="L250" i="15"/>
  <c r="L252" i="15"/>
  <c r="L254" i="15"/>
  <c r="L256" i="15"/>
  <c r="L258" i="15"/>
  <c r="L260" i="15"/>
  <c r="L262" i="15"/>
  <c r="L264" i="15"/>
  <c r="L266" i="15"/>
  <c r="L268" i="15"/>
  <c r="L270" i="15"/>
  <c r="L272" i="15"/>
  <c r="L274" i="15"/>
  <c r="L276" i="15"/>
  <c r="L278" i="15"/>
  <c r="L280" i="15"/>
  <c r="L282" i="15"/>
  <c r="L284" i="15"/>
  <c r="L298" i="15"/>
  <c r="L300" i="15"/>
  <c r="L314" i="15"/>
  <c r="L316" i="15"/>
  <c r="L350" i="15"/>
  <c r="L351" i="15"/>
  <c r="L352" i="15"/>
  <c r="L286" i="15"/>
  <c r="L354" i="15"/>
  <c r="L355" i="15"/>
  <c r="L357" i="15"/>
  <c r="L358" i="15"/>
  <c r="L360" i="15"/>
  <c r="L361" i="15"/>
  <c r="I364" i="15"/>
  <c r="K364" i="15"/>
  <c r="L12" i="15"/>
  <c r="K361" i="14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364" i="15" l="1"/>
  <c r="L16" i="14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<sst xmlns="http://schemas.openxmlformats.org/spreadsheetml/2006/main" count="7168" uniqueCount="647">
  <si>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</si>
  <si>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</si>
  <si>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</si>
  <si>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</si>
  <si>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</si>
  <si>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</si>
  <si>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</si>
  <si>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</si>
  <si>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</si>
  <si>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</si>
  <si>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</si>
  <si>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</si>
  <si>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</si>
  <si>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</si>
  <si>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</si>
  <si>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</si>
  <si>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</si>
  <si>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</si>
  <si>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</si>
  <si>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</si>
  <si>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</si>
  <si>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</si>
  <si>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</si>
  <si>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</si>
  <si>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</si>
  <si>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</si>
  <si>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</si>
  <si>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</si>
  <si>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</si>
  <si>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</si>
  <si>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</si>
  <si>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</si>
  <si>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</si>
  <si>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</si>
  <si>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</si>
  <si>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</si>
  <si>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</si>
  <si>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</si>
  <si>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</si>
  <si>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</si>
  <si>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</si>
  <si>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</si>
  <si>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</si>
  <si>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</si>
  <si>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</si>
  <si>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</si>
  <si>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</si>
  <si>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</si>
  <si>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</si>
  <si>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</si>
  <si>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</si>
  <si>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</si>
  <si>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</si>
  <si>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</si>
  <si>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</si>
  <si>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</si>
  <si>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</si>
  <si>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</si>
  <si>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</si>
  <si>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</si>
  <si>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</si>
  <si>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</si>
  <si>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</si>
  <si>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</si>
  <si>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</si>
  <si>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</si>
  <si>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</si>
  <si>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</si>
  <si>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</si>
  <si>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</si>
  <si>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</si>
  <si>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</si>
  <si>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</si>
  <si>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</si>
  <si>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</si>
  <si>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</si>
  <si>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</si>
  <si>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</si>
  <si>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</si>
  <si>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</si>
  <si>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</si>
  <si>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</si>
  <si>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</si>
  <si>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</si>
  <si>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</si>
  <si>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</si>
  <si>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</si>
  <si>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</si>
  <si>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</si>
  <si>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</si>
  <si>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</si>
  <si>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</si>
  <si>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</si>
  <si>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</si>
  <si>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</si>
  <si>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</si>
  <si>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</si>
  <si>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</si>
  <si>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</si>
  <si>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</si>
  <si>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</si>
  <si>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</si>
  <si>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</si>
  <si>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</si>
  <si>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</si>
  <si>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</si>
  <si>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</si>
  <si>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</si>
  <si>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</si>
  <si>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</si>
  <si>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</si>
  <si>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</si>
  <si>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</si>
  <si>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</si>
  <si>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</si>
  <si>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</si>
  <si>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</si>
  <si>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</si>
  <si>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</si>
  <si>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</si>
  <si>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</si>
  <si>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</si>
  <si>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</si>
  <si>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</si>
  <si>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</si>
  <si>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</si>
  <si>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</si>
  <si>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</si>
  <si>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</si>
  <si>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</si>
  <si>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</si>
  <si>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</si>
  <si>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</si>
  <si>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</si>
  <si>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</si>
  <si>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</si>
  <si>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</si>
  <si>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</si>
  <si>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</si>
  <si>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</si>
  <si>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</si>
  <si>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</si>
  <si>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</si>
  <si>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</si>
  <si>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</si>
  <si>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</si>
  <si>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</si>
  <si>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</si>
  <si>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</si>
  <si>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</si>
  <si>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</si>
  <si>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</si>
  <si>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</si>
  <si>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</si>
  <si>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</si>
  <si>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</si>
  <si>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</si>
  <si>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</si>
  <si>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</si>
  <si>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</si>
  <si>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</si>
  <si>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</si>
  <si>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</si>
  <si>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</si>
  <si>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</si>
  <si>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</si>
  <si>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</si>
  <si>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</si>
  <si>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</si>
  <si>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</si>
  <si>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</si>
  <si>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</si>
  <si>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</si>
  <si>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</si>
  <si>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</si>
  <si>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</si>
  <si>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</si>
  <si>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</si>
  <si>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</si>
  <si>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</si>
  <si>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</si>
  <si>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</si>
  <si>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</si>
  <si>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</si>
  <si>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</si>
  <si>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</si>
  <si>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</si>
  <si>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</si>
  <si>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</si>
  <si>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</si>
  <si>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</si>
  <si>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</si>
  <si>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</si>
  <si>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</si>
  <si>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</si>
  <si>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</si>
  <si>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</si>
  <si>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</si>
  <si>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</si>
  <si>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</si>
  <si>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</si>
  <si>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</si>
  <si>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</si>
  <si>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</si>
  <si>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</si>
  <si>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</si>
  <si>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</si>
  <si>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</si>
  <si>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</si>
  <si>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</si>
  <si>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</si>
  <si>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</si>
  <si>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</si>
  <si>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</si>
  <si>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</si>
  <si>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</si>
  <si>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</si>
  <si>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</si>
  <si>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</si>
  <si>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</si>
  <si>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</si>
  <si>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</si>
  <si>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</si>
  <si>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</si>
  <si>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</si>
  <si>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</si>
  <si>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</si>
  <si>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</si>
  <si>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</si>
  <si>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</si>
  <si>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</si>
  <si>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</si>
  <si>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</si>
  <si>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</si>
  <si>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</si>
  <si>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</si>
  <si>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</si>
  <si>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</si>
  <si>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</si>
  <si>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</si>
  <si>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</si>
  <si>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</si>
  <si>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</si>
  <si>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</si>
  <si>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</si>
  <si>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</si>
  <si>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</si>
  <si>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</si>
  <si>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</si>
  <si>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</si>
  <si>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</si>
  <si>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</si>
  <si>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</si>
  <si>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</si>
  <si>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</si>
  <si>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</si>
  <si>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</si>
  <si>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</si>
  <si>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</si>
  <si>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</si>
  <si>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</si>
  <si>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</si>
  <si>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</si>
  <si>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</si>
  <si>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</si>
  <si>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</si>
  <si>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</si>
  <si>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</si>
  <si>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</si>
  <si>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</si>
  <si>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</si>
  <si>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</si>
  <si>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</si>
  <si>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</si>
  <si>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</si>
  <si>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</si>
  <si>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</si>
  <si>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</si>
  <si>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</si>
  <si>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</si>
  <si>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</si>
  <si>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</si>
  <si>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</si>
  <si>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</si>
  <si>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</si>
  <si>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</si>
  <si>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</si>
  <si>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</si>
  <si>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</si>
  <si>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</si>
  <si>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</si>
  <si>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</si>
  <si>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</si>
  <si>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</si>
  <si>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</si>
  <si>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</si>
  <si>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</si>
  <si>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</si>
  <si>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</si>
  <si>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</si>
  <si>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</si>
  <si>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</si>
  <si>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</si>
  <si>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</si>
  <si>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</si>
  <si>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</si>
  <si>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</si>
  <si>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</si>
  <si>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</si>
  <si>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</si>
  <si>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</si>
  <si>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</si>
  <si>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</si>
  <si>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</si>
  <si>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</si>
  <si>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</si>
  <si>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</si>
  <si>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</si>
  <si>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</si>
  <si>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</si>
  <si>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</si>
  <si>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</si>
  <si>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</si>
  <si>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</si>
  <si>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</si>
  <si>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</si>
  <si>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</si>
  <si>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</si>
  <si>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</si>
  <si>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</si>
  <si>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</si>
  <si>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</si>
  <si>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</si>
  <si>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</si>
  <si>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</si>
  <si>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</si>
  <si>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</si>
  <si>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</si>
  <si>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</si>
  <si>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</si>
  <si>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</si>
  <si>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</si>
  <si>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</si>
  <si>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</si>
  <si>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</si>
  <si>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</si>
  <si>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</si>
  <si>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</si>
  <si>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</si>
  <si>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</si>
  <si>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</si>
  <si>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</si>
  <si>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</si>
  <si>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</si>
  <si>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</si>
  <si>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</si>
  <si>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</si>
  <si>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</si>
  <si>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</si>
  <si>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</si>
  <si>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</si>
  <si>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</si>
  <si>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</si>
  <si>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</si>
  <si>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</si>
  <si>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</si>
  <si>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</si>
  <si>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</si>
  <si>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</si>
  <si>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</si>
  <si>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</si>
  <si>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</si>
  <si>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</si>
  <si>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</si>
  <si>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</si>
  <si>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</si>
  <si>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</si>
  <si>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</si>
  <si>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</si>
  <si>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</si>
  <si>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</si>
  <si>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</si>
  <si>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</si>
  <si>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</si>
  <si>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</si>
  <si>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</si>
  <si>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</si>
  <si>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</si>
  <si>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</si>
  <si>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</si>
  <si>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</si>
  <si>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</si>
  <si>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</si>
  <si>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</si>
  <si>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</si>
  <si>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</si>
  <si>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</si>
  <si>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</si>
  <si>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</si>
  <si>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</si>
  <si>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</si>
  <si>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</si>
  <si>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</si>
  <si>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</si>
  <si>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</si>
  <si>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</si>
  <si>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</si>
  <si>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</si>
  <si>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</si>
  <si>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</si>
  <si>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</si>
  <si>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</si>
  <si>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</si>
  <si>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</si>
  <si>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</si>
  <si>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</si>
  <si>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</si>
  <si>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</si>
  <si>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</si>
  <si>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</si>
  <si>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</si>
  <si>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</si>
  <si>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</si>
  <si>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</si>
  <si>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</si>
  <si>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</si>
  <si>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</si>
  <si>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</si>
  <si>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</si>
  <si>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</si>
  <si>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</si>
  <si>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</si>
  <si>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</si>
  <si>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</si>
  <si>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</si>
  <si>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</si>
  <si>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</si>
  <si>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</si>
  <si>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</si>
  <si>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</si>
  <si>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</si>
  <si>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</si>
  <si>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</si>
  <si>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</si>
  <si>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</si>
  <si>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</si>
  <si>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</si>
  <si>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</si>
  <si>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</si>
  <si>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</si>
  <si>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</si>
  <si>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</si>
  <si>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</si>
  <si>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</si>
  <si>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</si>
  <si>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</si>
  <si>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</si>
  <si>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</si>
  <si>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</si>
  <si>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</si>
  <si>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</si>
  <si>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</si>
  <si>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</si>
  <si>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</si>
  <si>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</si>
  <si>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</si>
  <si>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</si>
  <si>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</si>
  <si>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</si>
  <si>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</si>
  <si>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</si>
  <si>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</si>
  <si>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</si>
  <si>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</si>
  <si>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</si>
  <si>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</si>
  <si>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</si>
  <si>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</si>
  <si>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</si>
  <si>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</si>
  <si>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</si>
  <si>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</si>
  <si>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</si>
  <si>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</si>
  <si>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</si>
  <si>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</si>
  <si>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</si>
  <si>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</si>
  <si>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</si>
  <si>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</si>
  <si>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</si>
  <si>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</si>
  <si>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</si>
  <si>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</si>
  <si>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</si>
  <si>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</si>
  <si>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</si>
  <si>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</si>
  <si>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</si>
  <si>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</si>
  <si>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</si>
  <si>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</si>
  <si>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</si>
  <si>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</si>
  <si>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</si>
  <si>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</si>
  <si>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</si>
  <si>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</si>
  <si>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</si>
  <si>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</si>
  <si>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</si>
  <si>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</si>
  <si>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</si>
  <si>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</si>
  <si>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</si>
  <si>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</si>
  <si>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</si>
  <si>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</si>
  <si>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</si>
  <si>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</si>
  <si>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</si>
  <si>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</si>
  <si>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</si>
  <si>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</si>
  <si>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</si>
  <si>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</si>
  <si>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</si>
  <si>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</si>
  <si>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</si>
  <si>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</si>
  <si>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</si>
  <si>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</si>
  <si>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</si>
  <si>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</si>
  <si>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</si>
  <si>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</si>
  <si>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</si>
  <si>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</si>
  <si>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</si>
  <si>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</si>
  <si>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</si>
  <si>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</si>
  <si>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</si>
  <si>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</si>
  <si>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</si>
  <si>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</si>
  <si>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</si>
  <si>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</si>
  <si>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</si>
  <si>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</si>
  <si>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</si>
  <si>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</si>
  <si>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</si>
  <si>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</si>
  <si>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</si>
  <si>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</si>
  <si>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</si>
  <si>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</si>
  <si>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</si>
  <si>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</si>
  <si>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</si>
  <si>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</si>
  <si>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</si>
  <si>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</si>
  <si>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</si>
  <si>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</si>
  <si>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</si>
  <si>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</si>
  <si>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</si>
  <si>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</si>
  <si>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</si>
  <si>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</si>
  <si>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</si>
  <si>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</si>
  <si>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</si>
  <si>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</si>
  <si>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</si>
  <si>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</si>
  <si>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</si>
  <si>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</si>
  <si>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</si>
  <si>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</si>
  <si>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</si>
  <si>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</si>
  <si>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</si>
  <si>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</si>
  <si>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</si>
  <si>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</si>
  <si>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</si>
  <si>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</si>
  <si>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</si>
  <si>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</si>
  <si>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</si>
  <si>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</si>
  <si>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</si>
  <si>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</si>
  <si>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</si>
  <si>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</si>
  <si>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</si>
  <si>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</si>
  <si>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</si>
  <si>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</si>
  <si>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</si>
  <si>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</si>
  <si>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</si>
  <si>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</si>
  <si>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</si>
  <si>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</si>
  <si>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</si>
  <si>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</si>
  <si>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</si>
  <si>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</si>
  <si>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</si>
  <si>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</si>
  <si>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</si>
  <si>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</si>
  <si>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</si>
  <si>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</si>
  <si>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 xml:space="preserve">Valor do Boletim: </t>
  </si>
  <si>
    <t>BOLETIM DE MEDIÇÃO: 02</t>
  </si>
  <si>
    <t>VERTENTES, 29 DE MARÇO DE 2022.</t>
  </si>
  <si>
    <t>Valor do Boletim: QUARENTA E CINCO MIL DUZENTOS E TRES REAIS E VINTE CENTAVOS</t>
  </si>
  <si>
    <t>BOLETIM DE MEDIÇÃO: 03</t>
  </si>
  <si>
    <t>VERTENTES, 13 DE ABRIL DE 2022.</t>
  </si>
  <si>
    <t>EMBOCO COM ARGAMASSA DE CIMENTO E AREIA NO TRACO 1 3, COM 2,0 CM DE ESPESSURA.</t>
  </si>
  <si>
    <t>Valor do Boletim: OITENTA E OITO MIL NOVECENTOS E OITENTA E DOIS REAIS E TRINTA E DOIS CENTAVOS</t>
  </si>
  <si>
    <t>BOLETIM DE MEDIÇÃO: 04</t>
  </si>
  <si>
    <t>VERTENTES, 03 DE MAIO DE 2022.</t>
  </si>
  <si>
    <t>Valor do Boletim: TRINTA E UM MIL OITOCENTOS E CINQUENTA E NOVE REAIS E TRINTA E UM CENTAVOS</t>
  </si>
  <si>
    <t>BOLETIM DE MEDIÇÃO: 05</t>
  </si>
  <si>
    <t>VERTENTES, 10 DE MAIO DE 2022.</t>
  </si>
  <si>
    <t>Valor do Boletim: CINQUENTA E DOIS MIL TREZENTOS E CINQUENTA E OITO REAIS E OITENTA E SETE CENTAVOS</t>
  </si>
  <si>
    <t>VERTENTES, 23 DE MAIO DE 2022.</t>
  </si>
  <si>
    <t>BOLETIM DE MEDIÇÃO: 06</t>
  </si>
  <si>
    <t>EXECUÇÃO DE ESCRITÓRIO EM CANTEIRO DE OBRA EM ALVENARIA, NÃO INCLUSO MOBILIÁRIO E EQUIPAMENTOS. AF_02/2016</t>
  </si>
  <si>
    <t>M2</t>
  </si>
  <si>
    <t>LOCACAO CONVENCIONAL DE OBRA, UTILIZANDO GABARITO DE TÁBUAS CORRIDAS PONTALETADAS A CADA 2,00M -  2 UTILIZAÇÕES. AF_10/2018</t>
  </si>
  <si>
    <t>M</t>
  </si>
  <si>
    <t>ESCAVAÇÃO HORIZONTAL, INCLUINDO ESCARIFICAÇÃO, CARGA E DESCARGA EM SOLO DE 2A CATEGORIA COM TRATOR DE ESTEIRAS (100HP/LÂMINA: 2,19M3). AF_07/2020</t>
  </si>
  <si>
    <t>M3</t>
  </si>
  <si>
    <t>ATERRO MECANIZADO DE VALA COM ESCAVADEIRA HIDRÁULICA (CAPACIDADE DA CAÇAMBA: 0,8 M³ / POTÊNCIA: 111 HP), LARGURA DE 1,5 A 2,5 M, PROFUNDIDADE ATÉ 1,5 M, COM SOLO ARGILO-ARENOSO. AF_05/2016</t>
  </si>
  <si>
    <t>ATERRO MANUAL DE VALAS COM SOLO ARGILO-ARENOSO E COMPACTAÇÃO MECANIZADA. AF_05/2016</t>
  </si>
  <si>
    <t>BOLETIM DE MEDIÇÃO: 01 - ADITIVO N° 01</t>
  </si>
  <si>
    <t>VERTENTES, 09 DE JUNHO DE 2022.</t>
  </si>
  <si>
    <t>BOLETIM DE MEDIÇÃO: 07</t>
  </si>
  <si>
    <t>VERTENTES, 22 DE JUNHO DE 2022.</t>
  </si>
  <si>
    <t>Valor do Boletim: NOVENTA MIL TREZENTOS E QUARENTA REAIS E TRINTA E DOIS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</si>
</sst>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208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165" fontId="11" fillId="0" borderId="1" xfId="3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165" fontId="9" fillId="0" borderId="1" xfId="31" applyNumberFormat="1" applyFont="1" applyFill="1" applyBorder="1" applyAlignment="1">
      <alignment horizontal="center" vertical="center"/>
    </xf>
    <xf numFmtId="0" fontId="21" fillId="11" borderId="1" xfId="37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 wrapText="1"/>
    </xf>
    <xf numFmtId="0" fontId="22" fillId="3" borderId="1" xfId="0" applyNumberFormat="1" applyFont="1" applyFill="1" applyBorder="1" applyAlignment="1" applyProtection="1">
      <alignment horizontal="center" vertical="center"/>
    </xf>
    <xf numFmtId="165" fontId="21" fillId="3" borderId="1" xfId="31" applyFont="1" applyFill="1" applyBorder="1" applyAlignment="1" applyProtection="1">
      <alignment horizontal="center" vertical="center"/>
    </xf>
    <xf numFmtId="4" fontId="22" fillId="11" borderId="1" xfId="37" applyNumberFormat="1" applyFont="1" applyFill="1" applyBorder="1" applyAlignment="1">
      <alignment horizontal="center" vertical="center"/>
    </xf>
    <xf numFmtId="165" fontId="21" fillId="3" borderId="1" xfId="31" applyNumberFormat="1" applyFont="1" applyFill="1" applyBorder="1" applyAlignment="1">
      <alignment horizontal="center"/>
    </xf>
    <xf numFmtId="165" fontId="21" fillId="3" borderId="1" xfId="31" applyNumberFormat="1" applyFont="1" applyFill="1" applyBorder="1" applyAlignment="1">
      <alignment horizontal="center" vertical="center"/>
    </xf>
    <xf numFmtId="0" fontId="1" fillId="3" borderId="0" xfId="0" applyFont="1" applyFill="1"/>
    <xf numFmtId="165" fontId="23" fillId="0" borderId="1" xfId="31" applyFont="1" applyFill="1" applyBorder="1" applyAlignment="1">
      <alignment horizontal="center" vertical="center"/>
    </xf>
    <xf numFmtId="4" fontId="23" fillId="0" borderId="1" xfId="37" applyNumberFormat="1" applyFont="1" applyFill="1" applyBorder="1" applyAlignment="1">
      <alignment horizontal="center" vertical="center"/>
    </xf>
    <xf numFmtId="165" fontId="23" fillId="0" borderId="1" xfId="31" applyNumberFormat="1" applyFont="1" applyFill="1" applyBorder="1" applyAlignment="1">
      <alignment horizontal="right" vertical="center"/>
    </xf>
    <xf numFmtId="165" fontId="23" fillId="0" borderId="1" xfId="31" applyNumberFormat="1" applyFont="1" applyFill="1" applyBorder="1" applyAlignment="1">
      <alignment vertical="center"/>
    </xf>
    <xf numFmtId="0" fontId="24" fillId="0" borderId="0" xfId="0" applyFont="1" applyFill="1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65" fontId="23" fillId="0" borderId="1" xfId="3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vertical="center"/>
    </xf>
    <xf numFmtId="165" fontId="24" fillId="0" borderId="1" xfId="3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2" fillId="0" borderId="1" xfId="37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165" fontId="22" fillId="0" borderId="1" xfId="31" applyFont="1" applyBorder="1" applyAlignment="1">
      <alignment horizontal="center" vertical="center"/>
    </xf>
    <xf numFmtId="4" fontId="22" fillId="0" borderId="1" xfId="37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vertical="center"/>
    </xf>
    <xf numFmtId="165" fontId="22" fillId="0" borderId="1" xfId="31" applyNumberFormat="1" applyFont="1" applyFill="1" applyBorder="1" applyAlignment="1">
      <alignment horizontal="right" vertical="center"/>
    </xf>
    <xf numFmtId="165" fontId="21" fillId="0" borderId="1" xfId="31" applyNumberFormat="1" applyFont="1" applyFill="1" applyBorder="1" applyAlignment="1">
      <alignment horizontal="right" vertical="center"/>
    </xf>
    <xf numFmtId="0" fontId="1" fillId="0" borderId="0" xfId="0" applyFont="1"/>
    <xf numFmtId="0" fontId="25" fillId="0" borderId="4" xfId="1" applyFont="1" applyFill="1" applyBorder="1" applyAlignment="1">
      <alignment horizontal="center" vertical="center"/>
    </xf>
    <xf numFmtId="4" fontId="25" fillId="0" borderId="4" xfId="36" applyNumberFormat="1" applyFont="1" applyFill="1" applyBorder="1" applyAlignment="1">
      <alignment horizontal="right" vertical="center" wrapText="1"/>
    </xf>
    <xf numFmtId="165" fontId="26" fillId="0" borderId="1" xfId="31" applyFont="1" applyFill="1" applyBorder="1" applyAlignment="1">
      <alignment horizontal="center" vertical="center"/>
    </xf>
    <xf numFmtId="4" fontId="26" fillId="0" borderId="1" xfId="37" applyNumberFormat="1" applyFont="1" applyFill="1" applyBorder="1" applyAlignment="1">
      <alignment horizontal="center" vertical="center"/>
    </xf>
    <xf numFmtId="165" fontId="26" fillId="0" borderId="1" xfId="31" applyNumberFormat="1" applyFont="1" applyFill="1" applyBorder="1" applyAlignment="1">
      <alignment horizontal="right" vertical="center"/>
    </xf>
    <xf numFmtId="165" fontId="26" fillId="0" borderId="1" xfId="31" applyNumberFormat="1" applyFont="1" applyFill="1" applyBorder="1" applyAlignment="1">
      <alignment vertical="center"/>
    </xf>
    <xf numFmtId="0" fontId="27" fillId="0" borderId="0" xfId="0" applyFont="1" applyFill="1"/>
    <xf numFmtId="165" fontId="26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justify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165" fontId="17" fillId="0" borderId="0" xfId="31" applyNumberFormat="1" applyFont="1" applyFill="1" applyBorder="1" applyAlignment="1">
      <alignment horizontal="right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  <sheetName val="06.05"/>
      <sheetName val="Serviços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tabSelected="1" view="pageBreakPreview" topLeftCell="A352" zoomScale="85" zoomScaleNormal="100" zoomScaleSheetLayoutView="85" workbookViewId="0">
      <selection activeCell="G3" sqref="G3:L3"/>
    </sheetView>
  </sheetViews>
  <sheetFormatPr defaultRowHeight="12.75" x14ac:dyDescent="0.2"/>
  <cols>
    <col min="1" max="1" width="7.140625" style="56" bestFit="1" customWidth="1"/>
    <col min="2" max="2" width="59.85546875" style="57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5"/>
      <c r="B1" s="205"/>
      <c r="C1" s="205"/>
      <c r="D1" s="205"/>
      <c r="E1" s="205"/>
      <c r="F1" s="205"/>
      <c r="G1" s="205"/>
      <c r="H1" s="134"/>
      <c r="I1" s="206" t="s">
        <v>644</v>
      </c>
      <c r="J1" s="206"/>
      <c r="K1" s="206"/>
      <c r="L1" s="206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194" t="s">
        <v>614</v>
      </c>
      <c r="B3" s="195"/>
      <c r="C3" s="195"/>
      <c r="D3" s="195"/>
      <c r="E3" s="195"/>
      <c r="F3" s="195"/>
      <c r="G3" s="207" t="s">
        <v>645</v>
      </c>
      <c r="H3" s="207"/>
      <c r="I3" s="207"/>
      <c r="J3" s="207"/>
      <c r="K3" s="207"/>
      <c r="L3" s="207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194" t="s">
        <v>616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12" s="135" customFormat="1" ht="15.75" customHeight="1" x14ac:dyDescent="0.3">
      <c r="A6" s="196" t="s">
        <v>589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199" t="s">
        <v>0</v>
      </c>
      <c r="B8" s="200" t="s">
        <v>9</v>
      </c>
      <c r="C8" s="199" t="s">
        <v>11</v>
      </c>
      <c r="D8" s="202" t="s">
        <v>23</v>
      </c>
      <c r="E8" s="203" t="s">
        <v>24</v>
      </c>
      <c r="F8" s="203"/>
      <c r="G8" s="203"/>
      <c r="H8" s="203"/>
      <c r="I8" s="204" t="s">
        <v>25</v>
      </c>
      <c r="J8" s="204"/>
      <c r="K8" s="204"/>
      <c r="L8" s="204"/>
    </row>
    <row r="9" spans="1:12" s="1" customFormat="1" ht="15.75" x14ac:dyDescent="0.25">
      <c r="A9" s="199"/>
      <c r="B9" s="201"/>
      <c r="C9" s="199"/>
      <c r="D9" s="202"/>
      <c r="E9" s="2" t="s">
        <v>26</v>
      </c>
      <c r="F9" s="3" t="s">
        <v>27</v>
      </c>
      <c r="G9" s="154" t="s">
        <v>28</v>
      </c>
      <c r="H9" s="154" t="s">
        <v>29</v>
      </c>
      <c r="I9" s="154" t="s">
        <v>26</v>
      </c>
      <c r="J9" s="154" t="s">
        <v>27</v>
      </c>
      <c r="K9" s="154" t="s">
        <v>28</v>
      </c>
      <c r="L9" s="15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3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3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3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3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3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3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3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3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3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3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3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3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3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31.9702+34.42+24.18</f>
        <v>90.5702</v>
      </c>
      <c r="G29" s="22"/>
      <c r="H29" s="16">
        <f t="shared" si="0"/>
        <v>90.5702</v>
      </c>
      <c r="I29" s="14">
        <f>ROUNDUP((D29*E29),2)</f>
        <v>8151.92</v>
      </c>
      <c r="J29" s="14">
        <v>3654.5200000000004</v>
      </c>
      <c r="K29" s="15">
        <f t="shared" ref="K29:K36" si="11">ROUNDUP((D29*G29),2)</f>
        <v>0</v>
      </c>
      <c r="L29" s="14">
        <f>K29+J29</f>
        <v>3654.5200000000004</v>
      </c>
      <c r="M29" s="17">
        <v>3654.5200000000004</v>
      </c>
    </row>
    <row r="30" spans="1:13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86.680005+10.870003+25.23+6.8</f>
        <v>129.58000799999999</v>
      </c>
      <c r="G30" s="22"/>
      <c r="H30" s="16">
        <f t="shared" si="0"/>
        <v>129.58000799999999</v>
      </c>
      <c r="I30" s="14">
        <f t="shared" ref="I30:I36" si="12">ROUNDUP((D30*E30),2)</f>
        <v>66876.36</v>
      </c>
      <c r="J30" s="14">
        <v>250675.13</v>
      </c>
      <c r="K30" s="15">
        <f t="shared" si="11"/>
        <v>0</v>
      </c>
      <c r="L30" s="14">
        <f t="shared" si="4"/>
        <v>250675.13</v>
      </c>
      <c r="M30" s="17">
        <v>250675.13</v>
      </c>
    </row>
    <row r="31" spans="1:13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13.35</v>
      </c>
      <c r="G31" s="22"/>
      <c r="H31" s="16">
        <f t="shared" si="0"/>
        <v>13.35</v>
      </c>
      <c r="I31" s="14">
        <f t="shared" si="12"/>
        <v>159145.40000000002</v>
      </c>
      <c r="J31" s="14">
        <v>38572.839999999997</v>
      </c>
      <c r="K31" s="15">
        <f t="shared" si="11"/>
        <v>0</v>
      </c>
      <c r="L31" s="14">
        <f t="shared" si="4"/>
        <v>38572.839999999997</v>
      </c>
      <c r="M31" s="17">
        <v>38572.839999999997</v>
      </c>
    </row>
    <row r="32" spans="1:13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6.61</v>
      </c>
      <c r="G32" s="22"/>
      <c r="H32" s="16">
        <f t="shared" si="0"/>
        <v>6.61</v>
      </c>
      <c r="I32" s="14">
        <f t="shared" si="12"/>
        <v>308737.02</v>
      </c>
      <c r="J32" s="14">
        <v>22211.059999999998</v>
      </c>
      <c r="K32" s="15">
        <f t="shared" si="11"/>
        <v>0</v>
      </c>
      <c r="L32" s="14">
        <f t="shared" si="4"/>
        <v>22211.059999999998</v>
      </c>
      <c r="M32" s="17"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2"/>
        <v>28000.829999999998</v>
      </c>
      <c r="J33" s="14">
        <f t="shared" ref="J33:J36" si="13">ROUNDUP((F33*D33),2)</f>
        <v>0</v>
      </c>
      <c r="K33" s="15">
        <f t="shared" si="11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2"/>
        <v>1302.07</v>
      </c>
      <c r="J34" s="14">
        <f t="shared" si="13"/>
        <v>0</v>
      </c>
      <c r="K34" s="15">
        <f t="shared" si="11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2"/>
        <v>5129.75</v>
      </c>
      <c r="J35" s="14">
        <f t="shared" si="13"/>
        <v>0</v>
      </c>
      <c r="K35" s="15">
        <f t="shared" si="11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2"/>
        <v>3859</v>
      </c>
      <c r="J36" s="14">
        <f t="shared" si="13"/>
        <v>0</v>
      </c>
      <c r="K36" s="15">
        <f t="shared" si="11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678.9</v>
      </c>
      <c r="G38" s="22"/>
      <c r="H38" s="16">
        <f t="shared" si="0"/>
        <v>678.9</v>
      </c>
      <c r="I38" s="14">
        <f t="shared" ref="I38:I44" si="14">ROUNDUP((D38*E38),2)</f>
        <v>74506.259999999995</v>
      </c>
      <c r="J38" s="14">
        <f>ROUNDUP((F38*D38),2)+0.01</f>
        <v>47937.140000000007</v>
      </c>
      <c r="K38" s="15">
        <f t="shared" ref="K38:K44" si="15">ROUNDUP((D38*G38),2)</f>
        <v>0</v>
      </c>
      <c r="L38" s="14">
        <f t="shared" si="4"/>
        <v>47937.140000000007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ref="J39:J44" si="16">ROUNDUP((F39*D39),2)</f>
        <v>0</v>
      </c>
      <c r="K39" s="15">
        <f t="shared" si="15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>
        <v>672</v>
      </c>
      <c r="H40" s="16">
        <f t="shared" si="0"/>
        <v>672</v>
      </c>
      <c r="I40" s="14">
        <f t="shared" si="14"/>
        <v>10595.07</v>
      </c>
      <c r="J40" s="14">
        <f t="shared" si="16"/>
        <v>0</v>
      </c>
      <c r="K40" s="15">
        <f t="shared" si="15"/>
        <v>4609.92</v>
      </c>
      <c r="L40" s="14">
        <f t="shared" si="4"/>
        <v>4609.92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>
        <v>600</v>
      </c>
      <c r="H41" s="16">
        <f t="shared" si="0"/>
        <v>600</v>
      </c>
      <c r="I41" s="14">
        <f t="shared" si="14"/>
        <v>40666.46</v>
      </c>
      <c r="J41" s="14">
        <f t="shared" si="16"/>
        <v>0</v>
      </c>
      <c r="K41" s="15">
        <f t="shared" si="15"/>
        <v>22344</v>
      </c>
      <c r="L41" s="14">
        <f t="shared" si="4"/>
        <v>22344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>
        <v>600</v>
      </c>
      <c r="H42" s="16">
        <f t="shared" si="0"/>
        <v>600</v>
      </c>
      <c r="I42" s="14">
        <f t="shared" si="14"/>
        <v>95176.01999999999</v>
      </c>
      <c r="J42" s="14">
        <f t="shared" si="16"/>
        <v>0</v>
      </c>
      <c r="K42" s="15">
        <f t="shared" si="15"/>
        <v>22092</v>
      </c>
      <c r="L42" s="14">
        <f t="shared" si="4"/>
        <v>22092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6"/>
        <v>0</v>
      </c>
      <c r="K43" s="15">
        <f t="shared" si="15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6"/>
        <v>0</v>
      </c>
      <c r="K44" s="15">
        <f t="shared" si="15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>
        <v>240</v>
      </c>
      <c r="H56" s="16">
        <f t="shared" si="0"/>
        <v>240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41294.400000000001</v>
      </c>
      <c r="L56" s="14">
        <f t="shared" si="4"/>
        <v>41294.400000000001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1.47</v>
      </c>
      <c r="G245" s="22"/>
      <c r="H245" s="16">
        <f t="shared" si="126"/>
        <v>1.47</v>
      </c>
      <c r="I245" s="14">
        <f t="shared" si="148"/>
        <v>13863.800000000001</v>
      </c>
      <c r="J245" s="14">
        <f t="shared" si="149"/>
        <v>4219.42</v>
      </c>
      <c r="K245" s="15">
        <f t="shared" si="150"/>
        <v>0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382554.4</v>
      </c>
      <c r="K364" s="15">
        <f>SUM(K11:K362)</f>
        <v>90340.32</v>
      </c>
      <c r="L364" s="15">
        <f>SUM(L11:L362)</f>
        <v>472894.72000000003</v>
      </c>
    </row>
    <row r="365" spans="1:12" ht="14.25" customHeight="1" x14ac:dyDescent="0.2">
      <c r="A365" s="193" t="s">
        <v>646</v>
      </c>
      <c r="B365" s="193"/>
      <c r="C365" s="193"/>
      <c r="D365" s="193"/>
      <c r="E365" s="193"/>
      <c r="F365" s="193"/>
      <c r="G365" s="193"/>
      <c r="H365" s="193"/>
      <c r="I365" s="132"/>
      <c r="J365" s="133"/>
      <c r="K365" s="55"/>
      <c r="L365" s="55"/>
    </row>
    <row r="368" spans="1:12" x14ac:dyDescent="0.2">
      <c r="I368" s="60"/>
      <c r="K368" s="17">
        <v>382554.4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100" zoomScaleSheetLayoutView="85" workbookViewId="0">
      <selection activeCell="I12" sqref="I12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5"/>
      <c r="B1" s="205"/>
      <c r="C1" s="205"/>
      <c r="D1" s="205"/>
      <c r="E1" s="205"/>
      <c r="F1" s="205"/>
      <c r="G1" s="205"/>
      <c r="H1" s="134"/>
      <c r="I1" s="206" t="s">
        <v>642</v>
      </c>
      <c r="J1" s="206"/>
      <c r="K1" s="206"/>
      <c r="L1" s="206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194" t="s">
        <v>614</v>
      </c>
      <c r="B3" s="195"/>
      <c r="C3" s="195"/>
      <c r="D3" s="195"/>
      <c r="E3" s="195"/>
      <c r="F3" s="195"/>
      <c r="G3" s="207" t="s">
        <v>643</v>
      </c>
      <c r="H3" s="207"/>
      <c r="I3" s="207"/>
      <c r="J3" s="207"/>
      <c r="K3" s="207"/>
      <c r="L3" s="207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194" t="s">
        <v>616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12" s="135" customFormat="1" ht="15.75" customHeight="1" x14ac:dyDescent="0.3">
      <c r="A6" s="196" t="s">
        <v>589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199" t="s">
        <v>0</v>
      </c>
      <c r="B8" s="200" t="s">
        <v>9</v>
      </c>
      <c r="C8" s="199" t="s">
        <v>11</v>
      </c>
      <c r="D8" s="202" t="s">
        <v>23</v>
      </c>
      <c r="E8" s="203" t="s">
        <v>24</v>
      </c>
      <c r="F8" s="203"/>
      <c r="G8" s="203"/>
      <c r="H8" s="203"/>
      <c r="I8" s="204" t="s">
        <v>25</v>
      </c>
      <c r="J8" s="204"/>
      <c r="K8" s="204"/>
      <c r="L8" s="204"/>
    </row>
    <row r="9" spans="1:12" s="1" customFormat="1" ht="15.75" x14ac:dyDescent="0.25">
      <c r="A9" s="199"/>
      <c r="B9" s="201"/>
      <c r="C9" s="199"/>
      <c r="D9" s="202"/>
      <c r="E9" s="2" t="s">
        <v>26</v>
      </c>
      <c r="F9" s="3" t="s">
        <v>27</v>
      </c>
      <c r="G9" s="153" t="s">
        <v>28</v>
      </c>
      <c r="H9" s="153" t="s">
        <v>29</v>
      </c>
      <c r="I9" s="153" t="s">
        <v>26</v>
      </c>
      <c r="J9" s="153" t="s">
        <v>27</v>
      </c>
      <c r="K9" s="153" t="s">
        <v>28</v>
      </c>
      <c r="L9" s="153" t="s">
        <v>30</v>
      </c>
    </row>
    <row r="10" spans="1:12" s="162" customFormat="1" ht="15" x14ac:dyDescent="0.25">
      <c r="A10" s="155" t="s">
        <v>22</v>
      </c>
      <c r="B10" s="156" t="s">
        <v>78</v>
      </c>
      <c r="C10" s="157"/>
      <c r="D10" s="158"/>
      <c r="E10" s="159"/>
      <c r="F10" s="160"/>
      <c r="G10" s="161"/>
      <c r="H10" s="161"/>
      <c r="I10" s="161"/>
      <c r="J10" s="161"/>
      <c r="K10" s="161"/>
      <c r="L10" s="161"/>
    </row>
    <row r="11" spans="1:12" s="191" customFormat="1" ht="15" x14ac:dyDescent="0.25">
      <c r="A11" s="185" t="s">
        <v>22</v>
      </c>
      <c r="B11" s="185" t="s">
        <v>1</v>
      </c>
      <c r="C11" s="186"/>
      <c r="D11" s="187"/>
      <c r="E11" s="188"/>
      <c r="F11" s="189"/>
      <c r="G11" s="189"/>
      <c r="H11" s="190"/>
      <c r="I11" s="189"/>
      <c r="J11" s="189"/>
      <c r="K11" s="189"/>
      <c r="L11" s="189"/>
    </row>
    <row r="12" spans="1:12" s="167" customFormat="1" ht="30" x14ac:dyDescent="0.25">
      <c r="A12" s="168" t="s">
        <v>2</v>
      </c>
      <c r="B12" s="169" t="s">
        <v>634</v>
      </c>
      <c r="C12" s="168" t="s">
        <v>635</v>
      </c>
      <c r="D12" s="170">
        <v>628.94399999999996</v>
      </c>
      <c r="E12" s="164">
        <v>28.875</v>
      </c>
      <c r="F12" s="165"/>
      <c r="G12" s="189"/>
      <c r="H12" s="166">
        <f>G12+F12</f>
        <v>0</v>
      </c>
      <c r="I12" s="165">
        <f>D12*E12</f>
        <v>18160.757999999998</v>
      </c>
      <c r="J12" s="165">
        <f>ROUNDUP((F12*D12),2)</f>
        <v>0</v>
      </c>
      <c r="K12" s="165">
        <f>ROUNDUP((D12*G12),2)</f>
        <v>0</v>
      </c>
      <c r="L12" s="165">
        <f>K12+J12</f>
        <v>0</v>
      </c>
    </row>
    <row r="13" spans="1:12" s="167" customFormat="1" ht="45" x14ac:dyDescent="0.25">
      <c r="A13" s="168" t="s">
        <v>91</v>
      </c>
      <c r="B13" s="169" t="s">
        <v>636</v>
      </c>
      <c r="C13" s="168" t="s">
        <v>637</v>
      </c>
      <c r="D13" s="163">
        <v>62.136000000000003</v>
      </c>
      <c r="E13" s="164">
        <v>129.5</v>
      </c>
      <c r="F13" s="171"/>
      <c r="G13" s="192"/>
      <c r="H13" s="166">
        <f t="shared" ref="H13:H17" si="0">G13+F13</f>
        <v>0</v>
      </c>
      <c r="I13" s="165">
        <f>D13*E13</f>
        <v>8046.6120000000001</v>
      </c>
      <c r="J13" s="165">
        <f t="shared" ref="J13" si="1">F13*D13</f>
        <v>0</v>
      </c>
      <c r="K13" s="165">
        <f t="shared" ref="K13" si="2">D13*G13</f>
        <v>0</v>
      </c>
      <c r="L13" s="165">
        <f t="shared" ref="L13:L17" si="3">K13+J13</f>
        <v>0</v>
      </c>
    </row>
    <row r="14" spans="1:12" s="167" customFormat="1" ht="45" x14ac:dyDescent="0.25">
      <c r="A14" s="168" t="s">
        <v>80</v>
      </c>
      <c r="B14" s="169" t="s">
        <v>638</v>
      </c>
      <c r="C14" s="168" t="s">
        <v>639</v>
      </c>
      <c r="D14" s="172">
        <v>19.992000000000001</v>
      </c>
      <c r="E14" s="164">
        <v>671.4</v>
      </c>
      <c r="F14" s="171"/>
      <c r="G14" s="192"/>
      <c r="H14" s="166">
        <f t="shared" si="0"/>
        <v>0</v>
      </c>
      <c r="I14" s="165">
        <f>D14*E14</f>
        <v>13422.6288</v>
      </c>
      <c r="J14" s="165">
        <f t="shared" ref="J14:J17" si="4">ROUNDUP((F14*D14),2)</f>
        <v>0</v>
      </c>
      <c r="K14" s="165">
        <f t="shared" ref="K14:K17" si="5">ROUNDUP((D14*G14),2)</f>
        <v>0</v>
      </c>
      <c r="L14" s="165">
        <f t="shared" si="3"/>
        <v>0</v>
      </c>
    </row>
    <row r="15" spans="1:12" s="167" customFormat="1" ht="60" x14ac:dyDescent="0.25">
      <c r="A15" s="173" t="s">
        <v>95</v>
      </c>
      <c r="B15" s="174" t="s">
        <v>640</v>
      </c>
      <c r="C15" s="173" t="s">
        <v>639</v>
      </c>
      <c r="D15" s="163">
        <v>82.44</v>
      </c>
      <c r="E15" s="164">
        <v>647.1</v>
      </c>
      <c r="F15" s="171"/>
      <c r="G15" s="192"/>
      <c r="H15" s="166">
        <f t="shared" si="0"/>
        <v>0</v>
      </c>
      <c r="I15" s="165">
        <f>D15*E15</f>
        <v>53346.923999999999</v>
      </c>
      <c r="J15" s="165">
        <f t="shared" si="4"/>
        <v>0</v>
      </c>
      <c r="K15" s="165">
        <f t="shared" si="5"/>
        <v>0</v>
      </c>
      <c r="L15" s="165">
        <f t="shared" si="3"/>
        <v>0</v>
      </c>
    </row>
    <row r="16" spans="1:12" s="167" customFormat="1" ht="30" x14ac:dyDescent="0.25">
      <c r="A16" s="173" t="s">
        <v>104</v>
      </c>
      <c r="B16" s="174" t="s">
        <v>641</v>
      </c>
      <c r="C16" s="173" t="s">
        <v>639</v>
      </c>
      <c r="D16" s="163">
        <v>92.28</v>
      </c>
      <c r="E16" s="164">
        <v>421.52174999999994</v>
      </c>
      <c r="F16" s="171"/>
      <c r="G16" s="192"/>
      <c r="H16" s="166">
        <f t="shared" si="0"/>
        <v>0</v>
      </c>
      <c r="I16" s="165">
        <f>D16*E16</f>
        <v>38898.027089999996</v>
      </c>
      <c r="J16" s="165">
        <f t="shared" si="4"/>
        <v>0</v>
      </c>
      <c r="K16" s="165">
        <f t="shared" si="5"/>
        <v>0</v>
      </c>
      <c r="L16" s="165">
        <f t="shared" si="3"/>
        <v>0</v>
      </c>
    </row>
    <row r="17" spans="1:12" s="184" customFormat="1" ht="15" x14ac:dyDescent="0.25">
      <c r="A17" s="175"/>
      <c r="B17" s="176"/>
      <c r="C17" s="177"/>
      <c r="D17" s="178"/>
      <c r="E17" s="179"/>
      <c r="F17" s="180"/>
      <c r="G17" s="180"/>
      <c r="H17" s="181">
        <f t="shared" si="0"/>
        <v>0</v>
      </c>
      <c r="I17" s="182">
        <f t="shared" ref="I17" si="6">ROUNDUP((D17*E17),2)</f>
        <v>0</v>
      </c>
      <c r="J17" s="182">
        <f t="shared" si="4"/>
        <v>0</v>
      </c>
      <c r="K17" s="183">
        <f t="shared" si="5"/>
        <v>0</v>
      </c>
      <c r="L17" s="182">
        <f t="shared" si="3"/>
        <v>0</v>
      </c>
    </row>
    <row r="18" spans="1:12" x14ac:dyDescent="0.2">
      <c r="A18" s="13"/>
      <c r="B18" s="93"/>
      <c r="C18" s="110"/>
      <c r="D18" s="76"/>
      <c r="E18" s="73"/>
      <c r="F18" s="21"/>
      <c r="G18" s="22"/>
      <c r="H18" s="16"/>
      <c r="I18" s="14"/>
      <c r="J18" s="14"/>
      <c r="K18" s="15"/>
      <c r="L18" s="14"/>
    </row>
    <row r="19" spans="1:12" x14ac:dyDescent="0.2">
      <c r="A19" s="13"/>
      <c r="B19" s="93"/>
      <c r="C19" s="110"/>
      <c r="D19" s="76"/>
      <c r="E19" s="73"/>
      <c r="F19" s="21"/>
      <c r="G19" s="22"/>
      <c r="H19" s="16"/>
      <c r="I19" s="14"/>
      <c r="J19" s="14"/>
      <c r="K19" s="15"/>
      <c r="L19" s="14"/>
    </row>
    <row r="20" spans="1:12" x14ac:dyDescent="0.2">
      <c r="A20" s="13"/>
      <c r="B20" s="93"/>
      <c r="C20" s="110"/>
      <c r="D20" s="76"/>
      <c r="E20" s="73"/>
      <c r="F20" s="21"/>
      <c r="G20" s="22"/>
      <c r="H20" s="16"/>
      <c r="I20" s="15">
        <f>SUM(I11:I18)</f>
        <v>131874.94988999999</v>
      </c>
      <c r="J20" s="15">
        <f>SUM(J11:J18)</f>
        <v>0</v>
      </c>
      <c r="K20" s="15">
        <f>SUM(K11:K18)</f>
        <v>0</v>
      </c>
      <c r="L20" s="15">
        <f>SUM(L11:L18)</f>
        <v>0</v>
      </c>
    </row>
    <row r="21" spans="1:12" ht="14.25" customHeight="1" x14ac:dyDescent="0.2">
      <c r="A21" s="193" t="s">
        <v>618</v>
      </c>
      <c r="B21" s="193"/>
      <c r="C21" s="193"/>
      <c r="D21" s="193"/>
      <c r="E21" s="193"/>
      <c r="F21" s="193"/>
      <c r="G21" s="193"/>
      <c r="H21" s="193"/>
      <c r="I21" s="132"/>
      <c r="J21" s="133"/>
      <c r="K21" s="55"/>
      <c r="L21" s="55"/>
    </row>
    <row r="24" spans="1:12" x14ac:dyDescent="0.2">
      <c r="I24" s="60">
        <v>131874.95000000001</v>
      </c>
      <c r="K24" s="17">
        <v>301642.87</v>
      </c>
    </row>
    <row r="25" spans="1:12" x14ac:dyDescent="0.2">
      <c r="I25" s="60"/>
    </row>
  </sheetData>
  <mergeCells count="16">
    <mergeCell ref="A21:H21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34" zoomScale="85" zoomScaleNormal="100" zoomScaleSheetLayoutView="85" workbookViewId="0">
      <selection activeCell="L38" sqref="L3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5"/>
      <c r="B1" s="205"/>
      <c r="C1" s="205"/>
      <c r="D1" s="205"/>
      <c r="E1" s="205"/>
      <c r="F1" s="205"/>
      <c r="G1" s="205"/>
      <c r="H1" s="134"/>
      <c r="I1" s="206" t="s">
        <v>633</v>
      </c>
      <c r="J1" s="206"/>
      <c r="K1" s="206"/>
      <c r="L1" s="206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194" t="s">
        <v>614</v>
      </c>
      <c r="B3" s="195"/>
      <c r="C3" s="195"/>
      <c r="D3" s="195"/>
      <c r="E3" s="195"/>
      <c r="F3" s="195"/>
      <c r="G3" s="207" t="s">
        <v>632</v>
      </c>
      <c r="H3" s="207"/>
      <c r="I3" s="207"/>
      <c r="J3" s="207"/>
      <c r="K3" s="207"/>
      <c r="L3" s="207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194" t="s">
        <v>616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12" s="135" customFormat="1" ht="15.75" customHeight="1" x14ac:dyDescent="0.3">
      <c r="A6" s="196" t="s">
        <v>589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199" t="s">
        <v>0</v>
      </c>
      <c r="B8" s="200" t="s">
        <v>9</v>
      </c>
      <c r="C8" s="199" t="s">
        <v>11</v>
      </c>
      <c r="D8" s="202" t="s">
        <v>23</v>
      </c>
      <c r="E8" s="203" t="s">
        <v>24</v>
      </c>
      <c r="F8" s="203"/>
      <c r="G8" s="203"/>
      <c r="H8" s="203"/>
      <c r="I8" s="204" t="s">
        <v>25</v>
      </c>
      <c r="J8" s="204"/>
      <c r="K8" s="204"/>
      <c r="L8" s="204"/>
    </row>
    <row r="9" spans="1:12" s="1" customFormat="1" ht="15.75" x14ac:dyDescent="0.25">
      <c r="A9" s="199"/>
      <c r="B9" s="201"/>
      <c r="C9" s="199"/>
      <c r="D9" s="202"/>
      <c r="E9" s="2" t="s">
        <v>26</v>
      </c>
      <c r="F9" s="3" t="s">
        <v>27</v>
      </c>
      <c r="G9" s="152" t="s">
        <v>28</v>
      </c>
      <c r="H9" s="152" t="s">
        <v>29</v>
      </c>
      <c r="I9" s="152" t="s">
        <v>26</v>
      </c>
      <c r="J9" s="152" t="s">
        <v>27</v>
      </c>
      <c r="K9" s="152" t="s">
        <v>28</v>
      </c>
      <c r="L9" s="152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f>159.1101+48.1</f>
        <v>207.21009999999998</v>
      </c>
      <c r="G25" s="22"/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14856.97</v>
      </c>
      <c r="K25" s="15">
        <f t="shared" ref="K25:K27" si="9">ROUNDUP((D25*G25),2)</f>
        <v>0</v>
      </c>
      <c r="L25" s="14">
        <f>K25+J25</f>
        <v>14856.97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6.17</v>
      </c>
      <c r="G27" s="22"/>
      <c r="H27" s="16">
        <f t="shared" si="0"/>
        <v>6.17</v>
      </c>
      <c r="I27" s="14">
        <f t="shared" si="8"/>
        <v>5340.29</v>
      </c>
      <c r="J27" s="14">
        <f t="shared" si="10"/>
        <v>268.20999999999998</v>
      </c>
      <c r="K27" s="15">
        <f t="shared" si="9"/>
        <v>0</v>
      </c>
      <c r="L27" s="14">
        <f t="shared" si="4"/>
        <v>268.20999999999998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>
        <v>24.18</v>
      </c>
      <c r="H29" s="16">
        <f t="shared" si="0"/>
        <v>90.5702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975.67</v>
      </c>
      <c r="L29" s="14">
        <f t="shared" si="4"/>
        <v>3654.5200000000004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86.680005+10.870003+25.23</f>
        <v>122.780008</v>
      </c>
      <c r="G30" s="22">
        <v>6.8</v>
      </c>
      <c r="H30" s="16">
        <f t="shared" si="0"/>
        <v>129.58000799999999</v>
      </c>
      <c r="I30" s="14">
        <f t="shared" si="11"/>
        <v>66876.36</v>
      </c>
      <c r="J30" s="14">
        <f t="shared" ref="J30:J36" si="13">ROUNDUP((F30*D30),2)</f>
        <v>237520.39</v>
      </c>
      <c r="K30" s="15">
        <f t="shared" si="12"/>
        <v>13154.74</v>
      </c>
      <c r="L30" s="14">
        <f t="shared" si="4"/>
        <v>250675.13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>
        <v>6.72</v>
      </c>
      <c r="H31" s="16">
        <f t="shared" si="0"/>
        <v>13.35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19416.439999999999</v>
      </c>
      <c r="L31" s="14">
        <f t="shared" si="4"/>
        <v>38572.839999999997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>
        <v>3.8</v>
      </c>
      <c r="H32" s="16">
        <f t="shared" si="0"/>
        <v>6.6099999999999994</v>
      </c>
      <c r="I32" s="14">
        <f t="shared" si="11"/>
        <v>308737.02</v>
      </c>
      <c r="J32" s="14">
        <f t="shared" si="13"/>
        <v>9442.2199999999993</v>
      </c>
      <c r="K32" s="15">
        <f t="shared" si="12"/>
        <v>12768.84</v>
      </c>
      <c r="L32" s="14">
        <f t="shared" si="4"/>
        <v>22211.059999999998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>
        <v>430.2</v>
      </c>
      <c r="H38" s="16">
        <f t="shared" si="0"/>
        <v>678.9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30376.429999999997</v>
      </c>
      <c r="L38" s="14">
        <f t="shared" si="4"/>
        <v>47937.14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>
        <v>1.47</v>
      </c>
      <c r="H245" s="16">
        <f t="shared" si="126"/>
        <v>1.47</v>
      </c>
      <c r="I245" s="14">
        <f t="shared" si="148"/>
        <v>13863.800000000001</v>
      </c>
      <c r="J245" s="14">
        <f t="shared" si="149"/>
        <v>0</v>
      </c>
      <c r="K245" s="15">
        <f t="shared" si="150"/>
        <v>4219.42</v>
      </c>
      <c r="L245" s="14">
        <f t="shared" si="109"/>
        <v>4219.42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301642.86000000004</v>
      </c>
      <c r="K364" s="15">
        <f>SUM(K11:K362)</f>
        <v>80911.539999999994</v>
      </c>
      <c r="L364" s="15">
        <f>SUM(L11:L362)</f>
        <v>382554.4</v>
      </c>
    </row>
    <row r="365" spans="1:12" ht="14.25" customHeight="1" x14ac:dyDescent="0.2">
      <c r="A365" s="193" t="s">
        <v>631</v>
      </c>
      <c r="B365" s="193"/>
      <c r="C365" s="193"/>
      <c r="D365" s="193"/>
      <c r="E365" s="193"/>
      <c r="F365" s="193"/>
      <c r="G365" s="193"/>
      <c r="H365" s="193"/>
      <c r="I365" s="132"/>
      <c r="J365" s="133"/>
      <c r="K365" s="55"/>
      <c r="L365" s="55"/>
    </row>
    <row r="368" spans="1:12" x14ac:dyDescent="0.2">
      <c r="I368" s="60"/>
      <c r="K368" s="17">
        <v>301642.87</v>
      </c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zoomScale="85" zoomScaleNormal="100" zoomScaleSheetLayoutView="85" workbookViewId="0">
      <selection activeCell="G30" sqref="G30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5"/>
      <c r="B1" s="205"/>
      <c r="C1" s="205"/>
      <c r="D1" s="205"/>
      <c r="E1" s="205"/>
      <c r="F1" s="205"/>
      <c r="G1" s="205"/>
      <c r="H1" s="134"/>
      <c r="I1" s="206" t="s">
        <v>629</v>
      </c>
      <c r="J1" s="206"/>
      <c r="K1" s="206"/>
      <c r="L1" s="206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194" t="s">
        <v>614</v>
      </c>
      <c r="B3" s="195"/>
      <c r="C3" s="195"/>
      <c r="D3" s="195"/>
      <c r="E3" s="195"/>
      <c r="F3" s="195"/>
      <c r="G3" s="207" t="s">
        <v>630</v>
      </c>
      <c r="H3" s="207"/>
      <c r="I3" s="207"/>
      <c r="J3" s="207"/>
      <c r="K3" s="207"/>
      <c r="L3" s="207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194" t="s">
        <v>616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12" s="135" customFormat="1" ht="15.75" customHeight="1" x14ac:dyDescent="0.3">
      <c r="A6" s="196" t="s">
        <v>589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199" t="s">
        <v>0</v>
      </c>
      <c r="B8" s="200" t="s">
        <v>9</v>
      </c>
      <c r="C8" s="199" t="s">
        <v>11</v>
      </c>
      <c r="D8" s="202" t="s">
        <v>23</v>
      </c>
      <c r="E8" s="203" t="s">
        <v>24</v>
      </c>
      <c r="F8" s="203"/>
      <c r="G8" s="203"/>
      <c r="H8" s="203"/>
      <c r="I8" s="204" t="s">
        <v>25</v>
      </c>
      <c r="J8" s="204"/>
      <c r="K8" s="204"/>
      <c r="L8" s="204"/>
    </row>
    <row r="9" spans="1:12" s="1" customFormat="1" ht="15.75" x14ac:dyDescent="0.25">
      <c r="A9" s="199"/>
      <c r="B9" s="201"/>
      <c r="C9" s="199"/>
      <c r="D9" s="202"/>
      <c r="E9" s="2" t="s">
        <v>26</v>
      </c>
      <c r="F9" s="3" t="s">
        <v>27</v>
      </c>
      <c r="G9" s="151" t="s">
        <v>28</v>
      </c>
      <c r="H9" s="151" t="s">
        <v>29</v>
      </c>
      <c r="I9" s="151" t="s">
        <v>26</v>
      </c>
      <c r="J9" s="151" t="s">
        <v>27</v>
      </c>
      <c r="K9" s="151" t="s">
        <v>28</v>
      </c>
      <c r="L9" s="151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>
        <v>48.1</v>
      </c>
      <c r="H25" s="16">
        <f t="shared" si="0"/>
        <v>207.21009999999998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3448.77</v>
      </c>
      <c r="L25" s="14">
        <f>K25+J25</f>
        <v>14856.970000000001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>
        <v>2.35</v>
      </c>
      <c r="H27" s="16">
        <f t="shared" si="0"/>
        <v>6.17</v>
      </c>
      <c r="I27" s="14">
        <f t="shared" si="8"/>
        <v>5340.29</v>
      </c>
      <c r="J27" s="14">
        <f t="shared" si="10"/>
        <v>166.06</v>
      </c>
      <c r="K27" s="15">
        <f t="shared" si="9"/>
        <v>102.16000000000001</v>
      </c>
      <c r="L27" s="14">
        <f t="shared" si="4"/>
        <v>268.22000000000003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f>31.9702+34.42</f>
        <v>66.390199999999993</v>
      </c>
      <c r="G29" s="22"/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2678.8500000000004</v>
      </c>
      <c r="K29" s="15">
        <f t="shared" ref="K29:K36" si="12">ROUNDUP((D29*G29),2)</f>
        <v>0</v>
      </c>
      <c r="L29" s="14">
        <f t="shared" si="4"/>
        <v>2678.8500000000004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f>86.680005+10.870003</f>
        <v>97.550007999999991</v>
      </c>
      <c r="G30" s="22">
        <f>4.18+21.05</f>
        <v>25.23</v>
      </c>
      <c r="H30" s="16">
        <f t="shared" si="0"/>
        <v>122.780008</v>
      </c>
      <c r="I30" s="14">
        <f t="shared" si="11"/>
        <v>66876.36</v>
      </c>
      <c r="J30" s="14">
        <f t="shared" ref="J30:J36" si="13">ROUNDUP((F30*D30),2)</f>
        <v>188712.45</v>
      </c>
      <c r="K30" s="15">
        <f t="shared" si="12"/>
        <v>48807.94</v>
      </c>
      <c r="L30" s="14">
        <f t="shared" si="4"/>
        <v>237520.39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2.81</v>
      </c>
      <c r="G32" s="22"/>
      <c r="H32" s="16">
        <f t="shared" si="0"/>
        <v>2.81</v>
      </c>
      <c r="I32" s="14">
        <f t="shared" si="11"/>
        <v>308737.02</v>
      </c>
      <c r="J32" s="14">
        <f t="shared" si="13"/>
        <v>9442.2199999999993</v>
      </c>
      <c r="K32" s="15">
        <f t="shared" si="12"/>
        <v>0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249284</v>
      </c>
      <c r="K364" s="15">
        <f>SUM(K11:K362)</f>
        <v>52358.87</v>
      </c>
      <c r="L364" s="15">
        <f>SUM(L11:L362)</f>
        <v>301642.87</v>
      </c>
    </row>
    <row r="365" spans="1:12" ht="14.25" customHeight="1" x14ac:dyDescent="0.2">
      <c r="A365" s="193" t="s">
        <v>631</v>
      </c>
      <c r="B365" s="193"/>
      <c r="C365" s="193"/>
      <c r="D365" s="193"/>
      <c r="E365" s="193"/>
      <c r="F365" s="193"/>
      <c r="G365" s="193"/>
      <c r="H365" s="193"/>
      <c r="I365" s="132"/>
      <c r="J365" s="133"/>
      <c r="K365" s="55"/>
      <c r="L365" s="55"/>
    </row>
    <row r="368" spans="1:12" x14ac:dyDescent="0.2">
      <c r="I368" s="60"/>
      <c r="K368" s="17">
        <v>249284</v>
      </c>
    </row>
    <row r="369" spans="9:9" x14ac:dyDescent="0.2">
      <c r="I369" s="60"/>
    </row>
  </sheetData>
  <mergeCells count="16"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  <mergeCell ref="A4:L4"/>
    <mergeCell ref="A1:G1"/>
    <mergeCell ref="I1:L1"/>
    <mergeCell ref="A2:L2"/>
    <mergeCell ref="A3:F3"/>
    <mergeCell ref="G3:L3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view="pageBreakPreview" topLeftCell="A22" zoomScale="85" zoomScaleNormal="100" zoomScaleSheetLayoutView="85" workbookViewId="0">
      <selection activeCell="K29" sqref="K29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5"/>
      <c r="B1" s="205"/>
      <c r="C1" s="205"/>
      <c r="D1" s="205"/>
      <c r="E1" s="205"/>
      <c r="F1" s="205"/>
      <c r="G1" s="205"/>
      <c r="H1" s="134"/>
      <c r="I1" s="206" t="s">
        <v>626</v>
      </c>
      <c r="J1" s="206"/>
      <c r="K1" s="206"/>
      <c r="L1" s="206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194" t="s">
        <v>614</v>
      </c>
      <c r="B3" s="195"/>
      <c r="C3" s="195"/>
      <c r="D3" s="195"/>
      <c r="E3" s="195"/>
      <c r="F3" s="195"/>
      <c r="G3" s="207" t="s">
        <v>627</v>
      </c>
      <c r="H3" s="207"/>
      <c r="I3" s="207"/>
      <c r="J3" s="207"/>
      <c r="K3" s="207"/>
      <c r="L3" s="207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194" t="s">
        <v>616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12" s="135" customFormat="1" ht="15.75" customHeight="1" x14ac:dyDescent="0.3">
      <c r="A6" s="196" t="s">
        <v>589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199" t="s">
        <v>0</v>
      </c>
      <c r="B8" s="200" t="s">
        <v>9</v>
      </c>
      <c r="C8" s="199" t="s">
        <v>11</v>
      </c>
      <c r="D8" s="202" t="s">
        <v>23</v>
      </c>
      <c r="E8" s="203" t="s">
        <v>24</v>
      </c>
      <c r="F8" s="203"/>
      <c r="G8" s="203"/>
      <c r="H8" s="203"/>
      <c r="I8" s="204" t="s">
        <v>25</v>
      </c>
      <c r="J8" s="204"/>
      <c r="K8" s="204"/>
      <c r="L8" s="204"/>
    </row>
    <row r="9" spans="1:12" s="1" customFormat="1" ht="15.75" x14ac:dyDescent="0.25">
      <c r="A9" s="199"/>
      <c r="B9" s="201"/>
      <c r="C9" s="199"/>
      <c r="D9" s="202"/>
      <c r="E9" s="2" t="s">
        <v>26</v>
      </c>
      <c r="F9" s="3" t="s">
        <v>27</v>
      </c>
      <c r="G9" s="150" t="s">
        <v>28</v>
      </c>
      <c r="H9" s="150" t="s">
        <v>29</v>
      </c>
      <c r="I9" s="150" t="s">
        <v>26</v>
      </c>
      <c r="J9" s="150" t="s">
        <v>27</v>
      </c>
      <c r="K9" s="150" t="s">
        <v>28</v>
      </c>
      <c r="L9" s="150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>
        <v>0</v>
      </c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>
        <v>0</v>
      </c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>
        <v>0</v>
      </c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>
        <v>0</v>
      </c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>
        <v>0</v>
      </c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>
        <v>0</v>
      </c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>
        <v>0</v>
      </c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>
        <v>0</v>
      </c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>
        <v>0</v>
      </c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>
        <v>0</v>
      </c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>
        <v>0</v>
      </c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>
        <v>0</v>
      </c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159.11009999999999</v>
      </c>
      <c r="G25" s="22"/>
      <c r="H25" s="16">
        <f t="shared" si="0"/>
        <v>159.11009999999999</v>
      </c>
      <c r="I25" s="14">
        <f t="shared" ref="I25:I27" si="8">ROUNDUP((D25*E25),2)</f>
        <v>22021.23</v>
      </c>
      <c r="J25" s="14">
        <f>ROUNDUP((F25*D25),2)</f>
        <v>11408.2</v>
      </c>
      <c r="K25" s="15">
        <f t="shared" ref="K25:K27" si="9">ROUNDUP((D25*G25),2)</f>
        <v>0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>
        <v>0</v>
      </c>
      <c r="G26" s="22"/>
      <c r="H26" s="16">
        <f t="shared" si="0"/>
        <v>0</v>
      </c>
      <c r="I26" s="14">
        <f t="shared" si="8"/>
        <v>6967.3600000000006</v>
      </c>
      <c r="J26" s="14">
        <f t="shared" ref="J26:J27" si="10">ROUNDUP((F26*D26),2)</f>
        <v>0</v>
      </c>
      <c r="K26" s="15">
        <f t="shared" si="9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3.82</v>
      </c>
      <c r="G27" s="22"/>
      <c r="H27" s="16">
        <f t="shared" si="0"/>
        <v>3.82</v>
      </c>
      <c r="I27" s="14">
        <f t="shared" si="8"/>
        <v>5340.29</v>
      </c>
      <c r="J27" s="14">
        <f t="shared" si="10"/>
        <v>166.06</v>
      </c>
      <c r="K27" s="15">
        <f t="shared" si="9"/>
        <v>0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>
        <v>0</v>
      </c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31.970199999999998</v>
      </c>
      <c r="G29" s="22">
        <v>34.42</v>
      </c>
      <c r="H29" s="16">
        <f t="shared" si="0"/>
        <v>66.390199999999993</v>
      </c>
      <c r="I29" s="14">
        <f t="shared" ref="I29:I36" si="11">ROUNDUP((D29*E29),2)</f>
        <v>8151.92</v>
      </c>
      <c r="J29" s="14">
        <f>ROUNDUP((F29*D29),2)</f>
        <v>1290</v>
      </c>
      <c r="K29" s="15">
        <f t="shared" ref="K29:K36" si="12">ROUNDUP((D29*G29),2)</f>
        <v>1388.85</v>
      </c>
      <c r="L29" s="14">
        <f t="shared" si="4"/>
        <v>2678.85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86.680004999999994</v>
      </c>
      <c r="G30" s="22">
        <v>10.87</v>
      </c>
      <c r="H30" s="16">
        <f t="shared" si="0"/>
        <v>97.550004999999999</v>
      </c>
      <c r="I30" s="14">
        <f t="shared" si="11"/>
        <v>66876.36</v>
      </c>
      <c r="J30" s="14">
        <f t="shared" ref="J30:J36" si="13">ROUNDUP((F30*D30),2)</f>
        <v>167684.21000000002</v>
      </c>
      <c r="K30" s="15">
        <f t="shared" si="12"/>
        <v>21028.239999999998</v>
      </c>
      <c r="L30" s="14">
        <f t="shared" si="4"/>
        <v>188712.45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3"/>
        <v>19156.399999999998</v>
      </c>
      <c r="K31" s="15">
        <f t="shared" si="12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>
        <v>0</v>
      </c>
      <c r="G32" s="22">
        <v>2.81</v>
      </c>
      <c r="H32" s="16">
        <f t="shared" si="0"/>
        <v>2.81</v>
      </c>
      <c r="I32" s="14">
        <f t="shared" si="11"/>
        <v>308737.02</v>
      </c>
      <c r="J32" s="14">
        <f t="shared" si="13"/>
        <v>0</v>
      </c>
      <c r="K32" s="15">
        <f t="shared" si="12"/>
        <v>9442.2199999999993</v>
      </c>
      <c r="L32" s="14">
        <f t="shared" si="4"/>
        <v>9442.2199999999993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>
        <v>0</v>
      </c>
      <c r="G33" s="22"/>
      <c r="H33" s="16">
        <f t="shared" si="0"/>
        <v>0</v>
      </c>
      <c r="I33" s="14">
        <f t="shared" si="11"/>
        <v>28000.829999999998</v>
      </c>
      <c r="J33" s="14">
        <f t="shared" si="13"/>
        <v>0</v>
      </c>
      <c r="K33" s="15">
        <f t="shared" si="12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>
        <v>0</v>
      </c>
      <c r="G34" s="22"/>
      <c r="H34" s="16">
        <f t="shared" si="0"/>
        <v>0</v>
      </c>
      <c r="I34" s="14">
        <f t="shared" si="11"/>
        <v>1302.07</v>
      </c>
      <c r="J34" s="14">
        <f t="shared" si="13"/>
        <v>0</v>
      </c>
      <c r="K34" s="15">
        <f t="shared" si="12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>
        <v>0</v>
      </c>
      <c r="G35" s="22"/>
      <c r="H35" s="16">
        <f t="shared" si="0"/>
        <v>0</v>
      </c>
      <c r="I35" s="14">
        <f t="shared" si="11"/>
        <v>5129.75</v>
      </c>
      <c r="J35" s="14">
        <f t="shared" si="13"/>
        <v>0</v>
      </c>
      <c r="K35" s="15">
        <f t="shared" si="12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>
        <v>0</v>
      </c>
      <c r="G36" s="22"/>
      <c r="H36" s="16">
        <f t="shared" si="0"/>
        <v>0</v>
      </c>
      <c r="I36" s="14">
        <f t="shared" si="11"/>
        <v>3859</v>
      </c>
      <c r="J36" s="14">
        <f t="shared" si="13"/>
        <v>0</v>
      </c>
      <c r="K36" s="15">
        <f t="shared" si="12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>
        <v>0</v>
      </c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>
        <v>248.7</v>
      </c>
      <c r="G38" s="22"/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17560.71</v>
      </c>
      <c r="K38" s="15">
        <f t="shared" ref="K38:K44" si="16">ROUNDUP((D38*G38),2)</f>
        <v>0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>
        <v>0</v>
      </c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>
        <v>0</v>
      </c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>
        <v>0</v>
      </c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>
        <v>0</v>
      </c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>
        <v>0</v>
      </c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>
        <v>0</v>
      </c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>
        <v>0</v>
      </c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>
        <v>0</v>
      </c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>
        <v>0</v>
      </c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>
        <v>0</v>
      </c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>
        <v>0</v>
      </c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>
        <v>0</v>
      </c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>
        <v>0</v>
      </c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>
        <v>0</v>
      </c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>
        <v>0</v>
      </c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>
        <v>0</v>
      </c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>
        <v>0</v>
      </c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>
        <v>0</v>
      </c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>
        <v>0</v>
      </c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>
        <v>0</v>
      </c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>
        <v>0</v>
      </c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>
        <v>0</v>
      </c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>
        <v>0</v>
      </c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>
        <v>0</v>
      </c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>
        <v>0</v>
      </c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>
        <v>0</v>
      </c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>
        <v>0</v>
      </c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>
        <v>0</v>
      </c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>
        <v>0</v>
      </c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>
        <v>0</v>
      </c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>
        <v>0</v>
      </c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>
        <v>0</v>
      </c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>
        <v>0</v>
      </c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>
        <v>0</v>
      </c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>
        <v>0</v>
      </c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>
        <v>0</v>
      </c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>
        <v>0</v>
      </c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>
        <v>0</v>
      </c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>
        <v>0</v>
      </c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>
        <v>0</v>
      </c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>
        <v>0</v>
      </c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>
        <v>0</v>
      </c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>
        <v>0</v>
      </c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>
        <v>0</v>
      </c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>
        <v>0</v>
      </c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>
        <v>0</v>
      </c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>
        <v>0</v>
      </c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>
        <v>0</v>
      </c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>
        <v>0</v>
      </c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>
        <v>0</v>
      </c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>
        <v>0</v>
      </c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>
        <v>0</v>
      </c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>
        <v>0</v>
      </c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>
        <v>0</v>
      </c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>
        <v>0</v>
      </c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>
        <v>0</v>
      </c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>
        <v>0</v>
      </c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>
        <v>0</v>
      </c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>
        <v>0</v>
      </c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>
        <v>0</v>
      </c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>
        <v>0</v>
      </c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>
        <v>0</v>
      </c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>
        <v>0</v>
      </c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>
        <v>0</v>
      </c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>
        <v>0</v>
      </c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>
        <v>0</v>
      </c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>
        <v>0</v>
      </c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>
        <v>0</v>
      </c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>
        <v>0</v>
      </c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>
        <v>0</v>
      </c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>
        <v>0</v>
      </c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>
        <v>0</v>
      </c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>
        <v>0</v>
      </c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>
        <v>0</v>
      </c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>
        <v>0</v>
      </c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>
        <v>0</v>
      </c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>
        <v>0</v>
      </c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>
        <v>0</v>
      </c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>
        <v>0</v>
      </c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>
        <v>0</v>
      </c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>
        <v>0</v>
      </c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>
        <v>0</v>
      </c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>
        <v>0</v>
      </c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>
        <v>0</v>
      </c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>
        <v>0</v>
      </c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>
        <v>0</v>
      </c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>
        <v>0</v>
      </c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>
        <v>0</v>
      </c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>
        <v>0</v>
      </c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>
        <v>0</v>
      </c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>
        <v>0</v>
      </c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>
        <v>0</v>
      </c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>
        <v>0</v>
      </c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>
        <v>0</v>
      </c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>
        <v>0</v>
      </c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>
        <v>0</v>
      </c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>
        <v>0</v>
      </c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>
        <v>0</v>
      </c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>
        <v>0</v>
      </c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>
        <v>0</v>
      </c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>
        <v>0</v>
      </c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>
        <v>0</v>
      </c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>
        <v>0</v>
      </c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>
        <v>0</v>
      </c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>
        <v>0</v>
      </c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>
        <v>0</v>
      </c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>
        <v>0</v>
      </c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>
        <v>0</v>
      </c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>
        <v>0</v>
      </c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>
        <v>0</v>
      </c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>
        <v>0</v>
      </c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>
        <v>0</v>
      </c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>
        <v>0</v>
      </c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>
        <v>0</v>
      </c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>
        <v>0</v>
      </c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>
        <v>0</v>
      </c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>
        <v>0</v>
      </c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>
        <v>0</v>
      </c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>
        <v>0</v>
      </c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>
        <v>0</v>
      </c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>
        <v>0</v>
      </c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>
        <v>0</v>
      </c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>
        <v>0</v>
      </c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>
        <v>0</v>
      </c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>
        <v>0</v>
      </c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>
        <v>0</v>
      </c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>
        <v>0</v>
      </c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>
        <v>0</v>
      </c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>
        <v>0</v>
      </c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>
        <v>0</v>
      </c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>
        <v>0</v>
      </c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>
        <v>0</v>
      </c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>
        <v>0</v>
      </c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>
        <v>0</v>
      </c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>
        <v>0</v>
      </c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>
        <v>0</v>
      </c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>
        <v>0</v>
      </c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>
        <v>0</v>
      </c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>
        <v>0</v>
      </c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>
        <v>0</v>
      </c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>
        <v>0</v>
      </c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>
        <v>0</v>
      </c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>
        <v>0</v>
      </c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>
        <v>0</v>
      </c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>
        <v>0</v>
      </c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>
        <v>0</v>
      </c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>
        <v>0</v>
      </c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>
        <v>0</v>
      </c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>
        <v>0</v>
      </c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>
        <v>0</v>
      </c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>
        <v>0</v>
      </c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>
        <v>0</v>
      </c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>
        <v>0</v>
      </c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>
        <v>0</v>
      </c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>
        <v>0</v>
      </c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>
        <v>0</v>
      </c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>
        <v>0</v>
      </c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>
        <v>0</v>
      </c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>
        <v>0</v>
      </c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>
        <v>0</v>
      </c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>
        <v>0</v>
      </c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>
        <v>0</v>
      </c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>
        <v>0</v>
      </c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>
        <v>0</v>
      </c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>
        <v>0</v>
      </c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>
        <v>0</v>
      </c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>
        <v>0</v>
      </c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>
        <v>0</v>
      </c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>
        <v>0</v>
      </c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>
        <v>0</v>
      </c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>
        <v>0</v>
      </c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>
        <v>0</v>
      </c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>
        <v>0</v>
      </c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>
        <v>0</v>
      </c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>
        <v>0</v>
      </c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>
        <v>0</v>
      </c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>
        <v>0</v>
      </c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>
        <v>0</v>
      </c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>
        <v>0</v>
      </c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>
        <v>0</v>
      </c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>
        <v>0</v>
      </c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>
        <v>0</v>
      </c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>
        <v>0</v>
      </c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>
        <v>0</v>
      </c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>
        <v>0</v>
      </c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>
        <v>0</v>
      </c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>
        <v>0</v>
      </c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>
        <v>0</v>
      </c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>
        <v>0</v>
      </c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>
        <v>0</v>
      </c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>
        <v>0</v>
      </c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>
        <v>0</v>
      </c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>
        <v>0</v>
      </c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>
        <v>0</v>
      </c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>
        <v>0</v>
      </c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>
        <v>0</v>
      </c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>
        <v>0</v>
      </c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>
        <v>0</v>
      </c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>
        <v>0</v>
      </c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>
        <v>0</v>
      </c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>
        <v>0</v>
      </c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>
        <v>0</v>
      </c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>
        <v>0</v>
      </c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>
        <v>0</v>
      </c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>
        <v>0</v>
      </c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>
        <v>0</v>
      </c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>
        <v>0</v>
      </c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>
        <v>0</v>
      </c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>
        <v>0</v>
      </c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>
        <v>0</v>
      </c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>
        <v>0</v>
      </c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>
        <v>0</v>
      </c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>
        <v>0</v>
      </c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>
        <v>0</v>
      </c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>
        <v>0</v>
      </c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>
        <v>0</v>
      </c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>
        <v>0</v>
      </c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>
        <v>0</v>
      </c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>
        <v>0</v>
      </c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>
        <v>0</v>
      </c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>
        <v>0</v>
      </c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>
        <v>0</v>
      </c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>
        <v>0</v>
      </c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>
        <v>0</v>
      </c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>
        <v>0</v>
      </c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>
        <v>0</v>
      </c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>
        <v>0</v>
      </c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>
        <v>0</v>
      </c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>
        <v>0</v>
      </c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>
        <v>0</v>
      </c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>
        <v>0</v>
      </c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>
        <v>0</v>
      </c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>
        <v>0</v>
      </c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>
        <v>0</v>
      </c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>
        <v>0</v>
      </c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>
        <v>0</v>
      </c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>
        <v>0</v>
      </c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>
        <v>0</v>
      </c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>
        <v>0</v>
      </c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>
        <v>0</v>
      </c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>
        <v>0</v>
      </c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>
        <v>0</v>
      </c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>
        <v>0</v>
      </c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>
        <v>0</v>
      </c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>
        <v>0</v>
      </c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>
        <v>0</v>
      </c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>
        <v>0</v>
      </c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>
        <v>0</v>
      </c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>
        <v>0</v>
      </c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>
        <v>0</v>
      </c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>
        <v>0</v>
      </c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>
        <v>0</v>
      </c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>
        <v>0</v>
      </c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>
        <v>0</v>
      </c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>
        <v>0</v>
      </c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>
        <v>0</v>
      </c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>
        <v>0</v>
      </c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>
        <v>0</v>
      </c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>
        <v>0</v>
      </c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>
        <v>0</v>
      </c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>
        <v>0</v>
      </c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>
        <v>0</v>
      </c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>
        <v>0</v>
      </c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>
        <v>0</v>
      </c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>
        <v>0</v>
      </c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>
        <v>0</v>
      </c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>
        <v>0</v>
      </c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>
        <v>0</v>
      </c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>
        <v>0</v>
      </c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>
        <v>0</v>
      </c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>
        <v>0</v>
      </c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>
        <v>0</v>
      </c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>
        <v>0</v>
      </c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>
        <v>0</v>
      </c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>
        <v>0</v>
      </c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>
        <v>0</v>
      </c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>
        <v>0</v>
      </c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>
        <v>0</v>
      </c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>
        <v>0</v>
      </c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>
        <v>0</v>
      </c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>
        <v>0</v>
      </c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>
        <v>0</v>
      </c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>
        <v>0</v>
      </c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>
        <v>0</v>
      </c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>
        <v>0</v>
      </c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>
        <v>0</v>
      </c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>
        <v>0</v>
      </c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>
        <v>0</v>
      </c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>
        <v>0</v>
      </c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>
        <v>0</v>
      </c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>
        <v>0</v>
      </c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>
        <v>0</v>
      </c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>
        <v>0</v>
      </c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>
        <v>0</v>
      </c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>
        <v>0</v>
      </c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>
        <v>0</v>
      </c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>
        <v>0</v>
      </c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>
        <v>0</v>
      </c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>
        <v>0</v>
      </c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>
        <v>0</v>
      </c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>
        <v>0</v>
      </c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>
        <v>0</v>
      </c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>
        <v>0</v>
      </c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>
        <v>0</v>
      </c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>
        <v>0</v>
      </c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>
        <v>0</v>
      </c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>
        <v>0</v>
      </c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>
        <v>0</v>
      </c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>
        <v>0</v>
      </c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>
        <v>0</v>
      </c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>
        <v>0</v>
      </c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>
        <v>0</v>
      </c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>
        <v>0</v>
      </c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217424.69</v>
      </c>
      <c r="K364" s="15">
        <f>SUM(K11:K362)</f>
        <v>31859.309999999998</v>
      </c>
      <c r="L364" s="15">
        <f>SUM(L11:L362)</f>
        <v>249284</v>
      </c>
    </row>
    <row r="365" spans="1:12" ht="14.25" customHeight="1" x14ac:dyDescent="0.2">
      <c r="A365" s="193" t="s">
        <v>628</v>
      </c>
      <c r="B365" s="193"/>
      <c r="C365" s="193"/>
      <c r="D365" s="193"/>
      <c r="E365" s="193"/>
      <c r="F365" s="193"/>
      <c r="G365" s="193"/>
      <c r="H365" s="193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374"/>
  <sheetViews>
    <sheetView view="pageBreakPreview" topLeftCell="A8" zoomScale="85" zoomScaleNormal="100" zoomScaleSheetLayoutView="85" workbookViewId="0">
      <pane ySplit="780" topLeftCell="A22" activePane="bottomLeft"/>
      <selection activeCell="D1" sqref="D1:D1048576"/>
      <selection pane="bottomLeft" activeCell="L26" sqref="L26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5"/>
      <c r="B1" s="205"/>
      <c r="C1" s="205"/>
      <c r="D1" s="205"/>
      <c r="E1" s="205"/>
      <c r="F1" s="205"/>
      <c r="G1" s="205"/>
      <c r="H1" s="134"/>
      <c r="I1" s="206" t="s">
        <v>622</v>
      </c>
      <c r="J1" s="206"/>
      <c r="K1" s="206"/>
      <c r="L1" s="206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194" t="s">
        <v>614</v>
      </c>
      <c r="B3" s="195"/>
      <c r="C3" s="195"/>
      <c r="D3" s="195"/>
      <c r="E3" s="195"/>
      <c r="F3" s="195"/>
      <c r="G3" s="207" t="s">
        <v>623</v>
      </c>
      <c r="H3" s="207"/>
      <c r="I3" s="207"/>
      <c r="J3" s="207"/>
      <c r="K3" s="207"/>
      <c r="L3" s="207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194" t="s">
        <v>616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12" s="135" customFormat="1" ht="15.75" customHeight="1" x14ac:dyDescent="0.3">
      <c r="A6" s="196" t="s">
        <v>589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199" t="s">
        <v>0</v>
      </c>
      <c r="B8" s="200" t="s">
        <v>9</v>
      </c>
      <c r="C8" s="199" t="s">
        <v>11</v>
      </c>
      <c r="D8" s="202" t="s">
        <v>23</v>
      </c>
      <c r="E8" s="203" t="s">
        <v>24</v>
      </c>
      <c r="F8" s="203"/>
      <c r="G8" s="203"/>
      <c r="H8" s="203"/>
      <c r="I8" s="204" t="s">
        <v>25</v>
      </c>
      <c r="J8" s="204"/>
      <c r="K8" s="204"/>
      <c r="L8" s="204"/>
    </row>
    <row r="9" spans="1:12" s="1" customFormat="1" ht="15.75" x14ac:dyDescent="0.25">
      <c r="A9" s="199"/>
      <c r="B9" s="201"/>
      <c r="C9" s="199"/>
      <c r="D9" s="202"/>
      <c r="E9" s="2" t="s">
        <v>26</v>
      </c>
      <c r="F9" s="3" t="s">
        <v>27</v>
      </c>
      <c r="G9" s="149" t="s">
        <v>28</v>
      </c>
      <c r="H9" s="149" t="s">
        <v>29</v>
      </c>
      <c r="I9" s="149" t="s">
        <v>26</v>
      </c>
      <c r="J9" s="149" t="s">
        <v>27</v>
      </c>
      <c r="K9" s="149" t="s">
        <v>28</v>
      </c>
      <c r="L9" s="149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97.02</v>
      </c>
      <c r="G25" s="22">
        <v>62.09</v>
      </c>
      <c r="H25" s="16">
        <f t="shared" si="0"/>
        <v>159.11000000000001</v>
      </c>
      <c r="I25" s="14">
        <f t="shared" ref="I25:I27" si="8">ROUNDUP((D25*E25),2)</f>
        <v>22021.23</v>
      </c>
      <c r="J25" s="14">
        <f t="shared" ref="J25:J27" si="9">ROUNDUP((F25*D25),2)</f>
        <v>6956.34</v>
      </c>
      <c r="K25" s="15">
        <f t="shared" ref="K25:K27" si="10">ROUNDUP((D25*G25),2)</f>
        <v>4451.8600000000006</v>
      </c>
      <c r="L25" s="14">
        <f>K25+J25</f>
        <v>11408.2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>
        <v>1.21</v>
      </c>
      <c r="G27" s="22">
        <v>2.61</v>
      </c>
      <c r="H27" s="16">
        <f t="shared" si="0"/>
        <v>3.82</v>
      </c>
      <c r="I27" s="14">
        <f t="shared" si="8"/>
        <v>5340.29</v>
      </c>
      <c r="J27" s="14">
        <f t="shared" si="9"/>
        <v>52.6</v>
      </c>
      <c r="K27" s="15">
        <f t="shared" si="10"/>
        <v>113.46000000000001</v>
      </c>
      <c r="L27" s="14">
        <f t="shared" si="4"/>
        <v>166.06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>
        <v>21.92</v>
      </c>
      <c r="G29" s="22">
        <v>10.050000000000001</v>
      </c>
      <c r="H29" s="16">
        <f t="shared" si="0"/>
        <v>31.970000000000002</v>
      </c>
      <c r="I29" s="14">
        <f t="shared" ref="I29:I36" si="11">ROUNDUP((D29*E29),2)</f>
        <v>8151.92</v>
      </c>
      <c r="J29" s="14">
        <f t="shared" ref="J29:J36" si="12">ROUNDUP((F29*D29),2)</f>
        <v>884.48</v>
      </c>
      <c r="K29" s="15">
        <f t="shared" ref="K29:K36" si="13">ROUNDUP((D29*G29),2)</f>
        <v>405.52</v>
      </c>
      <c r="L29" s="14">
        <f t="shared" si="4"/>
        <v>1290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52.33</v>
      </c>
      <c r="G30" s="22">
        <v>34.35</v>
      </c>
      <c r="H30" s="16">
        <f t="shared" si="0"/>
        <v>86.68</v>
      </c>
      <c r="I30" s="14">
        <f t="shared" si="11"/>
        <v>66876.36</v>
      </c>
      <c r="J30" s="14">
        <f t="shared" si="12"/>
        <v>101233.43999999999</v>
      </c>
      <c r="K30" s="15">
        <f t="shared" si="13"/>
        <v>66450.76999999999</v>
      </c>
      <c r="L30" s="14">
        <f t="shared" si="4"/>
        <v>167684.20999999996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>
        <v>6.63</v>
      </c>
      <c r="G31" s="22"/>
      <c r="H31" s="16">
        <f t="shared" si="0"/>
        <v>6.63</v>
      </c>
      <c r="I31" s="14">
        <f t="shared" si="11"/>
        <v>159145.40000000002</v>
      </c>
      <c r="J31" s="14">
        <f t="shared" si="12"/>
        <v>19156.399999999998</v>
      </c>
      <c r="K31" s="15">
        <f t="shared" si="13"/>
        <v>0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>
        <v>248.7</v>
      </c>
      <c r="H38" s="16">
        <f t="shared" si="0"/>
        <v>248.7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17560.71</v>
      </c>
      <c r="L38" s="14">
        <f t="shared" si="4"/>
        <v>17560.71</v>
      </c>
    </row>
    <row r="39" spans="1:12" ht="25.5" x14ac:dyDescent="0.2">
      <c r="A39" s="72" t="s">
        <v>106</v>
      </c>
      <c r="B39" s="74" t="s">
        <v>47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624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128442.36999999998</v>
      </c>
      <c r="K364" s="15">
        <f>SUM(K11:K362)</f>
        <v>88982.319999999978</v>
      </c>
      <c r="L364" s="15">
        <f>SUM(L11:L362)</f>
        <v>217424.68999999994</v>
      </c>
    </row>
    <row r="365" spans="1:12" ht="14.25" customHeight="1" x14ac:dyDescent="0.2">
      <c r="A365" s="193" t="s">
        <v>625</v>
      </c>
      <c r="B365" s="193"/>
      <c r="C365" s="193"/>
      <c r="D365" s="193"/>
      <c r="E365" s="193"/>
      <c r="F365" s="193"/>
      <c r="G365" s="193"/>
      <c r="H365" s="193"/>
      <c r="I365" s="132"/>
      <c r="J365" s="133"/>
      <c r="K365" s="55"/>
      <c r="L365" s="55"/>
    </row>
    <row r="368" spans="1:12" x14ac:dyDescent="0.2">
      <c r="I368" s="60"/>
      <c r="J368" s="17">
        <v>128442.37</v>
      </c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74"/>
  <sheetViews>
    <sheetView view="pageBreakPreview" topLeftCell="A8" zoomScale="85" zoomScaleNormal="100" zoomScaleSheetLayoutView="85" workbookViewId="0">
      <pane ySplit="780" activePane="bottomLeft"/>
      <selection activeCell="D1" sqref="D1:D1048576"/>
      <selection pane="bottomLeft" activeCell="F374" sqref="F374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5"/>
      <c r="B1" s="205"/>
      <c r="C1" s="205"/>
      <c r="D1" s="205"/>
      <c r="E1" s="205"/>
      <c r="F1" s="205"/>
      <c r="G1" s="205"/>
      <c r="H1" s="134"/>
      <c r="I1" s="206" t="s">
        <v>619</v>
      </c>
      <c r="J1" s="206"/>
      <c r="K1" s="206"/>
      <c r="L1" s="206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194" t="s">
        <v>614</v>
      </c>
      <c r="B3" s="195"/>
      <c r="C3" s="195"/>
      <c r="D3" s="195"/>
      <c r="E3" s="195"/>
      <c r="F3" s="195"/>
      <c r="G3" s="207" t="s">
        <v>620</v>
      </c>
      <c r="H3" s="207"/>
      <c r="I3" s="207"/>
      <c r="J3" s="207"/>
      <c r="K3" s="207"/>
      <c r="L3" s="207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194" t="s">
        <v>616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12" s="135" customFormat="1" ht="15.75" customHeight="1" x14ac:dyDescent="0.3">
      <c r="A6" s="196" t="s">
        <v>589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199" t="s">
        <v>0</v>
      </c>
      <c r="B8" s="200" t="s">
        <v>9</v>
      </c>
      <c r="C8" s="199" t="s">
        <v>11</v>
      </c>
      <c r="D8" s="202" t="s">
        <v>23</v>
      </c>
      <c r="E8" s="203" t="s">
        <v>24</v>
      </c>
      <c r="F8" s="203"/>
      <c r="G8" s="203"/>
      <c r="H8" s="203"/>
      <c r="I8" s="204" t="s">
        <v>25</v>
      </c>
      <c r="J8" s="204"/>
      <c r="K8" s="204"/>
      <c r="L8" s="204"/>
    </row>
    <row r="9" spans="1:12" s="1" customFormat="1" ht="15.75" x14ac:dyDescent="0.25">
      <c r="A9" s="199"/>
      <c r="B9" s="201"/>
      <c r="C9" s="199"/>
      <c r="D9" s="202"/>
      <c r="E9" s="2" t="s">
        <v>26</v>
      </c>
      <c r="F9" s="3" t="s">
        <v>27</v>
      </c>
      <c r="G9" s="145" t="s">
        <v>28</v>
      </c>
      <c r="H9" s="145" t="s">
        <v>29</v>
      </c>
      <c r="I9" s="145" t="s">
        <v>26</v>
      </c>
      <c r="J9" s="145" t="s">
        <v>27</v>
      </c>
      <c r="K9" s="145" t="s">
        <v>28</v>
      </c>
      <c r="L9" s="145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20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5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9"/>
      <c r="G13" s="19"/>
      <c r="H13" s="10">
        <f t="shared" ref="H13:H76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76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2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2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>
        <v>3.66</v>
      </c>
      <c r="G16" s="22"/>
      <c r="H16" s="16">
        <f t="shared" si="0"/>
        <v>3.66</v>
      </c>
      <c r="I16" s="14">
        <f t="shared" si="5"/>
        <v>273.43</v>
      </c>
      <c r="J16" s="14">
        <f t="shared" si="6"/>
        <v>159.10999999999999</v>
      </c>
      <c r="K16" s="15">
        <f t="shared" si="7"/>
        <v>0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2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2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21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21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21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21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>
        <v>75.98</v>
      </c>
      <c r="G25" s="22">
        <v>21.04</v>
      </c>
      <c r="H25" s="16">
        <f t="shared" si="0"/>
        <v>97.02000000000001</v>
      </c>
      <c r="I25" s="14">
        <f t="shared" ref="I25:I27" si="8">ROUNDUP((D25*E25),2)</f>
        <v>22021.23</v>
      </c>
      <c r="J25" s="14">
        <f t="shared" ref="J25:J27" si="9">ROUNDUP((F25*D25),2)</f>
        <v>5447.77</v>
      </c>
      <c r="K25" s="15">
        <f t="shared" ref="K25:K27" si="10">ROUNDUP((D25*G25),2)</f>
        <v>1508.57</v>
      </c>
      <c r="L25" s="14">
        <f t="shared" si="4"/>
        <v>6956.34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>
        <v>1.21</v>
      </c>
      <c r="H27" s="16">
        <f t="shared" si="0"/>
        <v>1.21</v>
      </c>
      <c r="I27" s="14">
        <f t="shared" si="8"/>
        <v>5340.29</v>
      </c>
      <c r="J27" s="14">
        <f t="shared" si="9"/>
        <v>0</v>
      </c>
      <c r="K27" s="15">
        <f t="shared" si="10"/>
        <v>52.6</v>
      </c>
      <c r="L27" s="14">
        <f t="shared" si="4"/>
        <v>52.6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>
        <v>21.92</v>
      </c>
      <c r="H29" s="16">
        <f t="shared" si="0"/>
        <v>21.92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884.48</v>
      </c>
      <c r="L29" s="14">
        <f t="shared" si="4"/>
        <v>884.48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>
        <v>40.130000000000003</v>
      </c>
      <c r="G30" s="22">
        <v>12.2</v>
      </c>
      <c r="H30" s="16">
        <f t="shared" si="0"/>
        <v>52.33</v>
      </c>
      <c r="I30" s="14">
        <f t="shared" si="11"/>
        <v>66876.36</v>
      </c>
      <c r="J30" s="14">
        <f t="shared" si="12"/>
        <v>77632.289999999994</v>
      </c>
      <c r="K30" s="15">
        <f t="shared" si="13"/>
        <v>23601.149999999998</v>
      </c>
      <c r="L30" s="14">
        <f t="shared" si="4"/>
        <v>101233.43999999999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>
        <v>6.63</v>
      </c>
      <c r="H31" s="16">
        <f t="shared" si="0"/>
        <v>6.63</v>
      </c>
      <c r="I31" s="14">
        <f t="shared" si="11"/>
        <v>159145.40000000002</v>
      </c>
      <c r="J31" s="14">
        <f t="shared" si="12"/>
        <v>0</v>
      </c>
      <c r="K31" s="15">
        <f t="shared" si="13"/>
        <v>19156.399999999998</v>
      </c>
      <c r="L31" s="14">
        <f t="shared" si="4"/>
        <v>19156.399999999998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2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2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2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2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2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2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9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2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2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2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2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2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2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2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2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2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9"/>
      <c r="G55" s="19"/>
      <c r="H55" s="10">
        <f t="shared" si="0"/>
        <v>0</v>
      </c>
      <c r="I55" s="9">
        <f t="shared" ref="I55:I78" si="20">D55*E55</f>
        <v>0</v>
      </c>
      <c r="J55" s="9">
        <f t="shared" ref="J55:J78" si="21">F55*D55</f>
        <v>0</v>
      </c>
      <c r="K55" s="20">
        <f t="shared" ref="K55:K78" si="22">D55*G55</f>
        <v>0</v>
      </c>
      <c r="L55" s="9">
        <f t="shared" si="4"/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2"/>
      <c r="G56" s="22"/>
      <c r="H56" s="16">
        <f t="shared" si="0"/>
        <v>0</v>
      </c>
      <c r="I56" s="14">
        <f t="shared" ref="I56:I62" si="23">ROUNDUP((D56*E56),2)</f>
        <v>265741.51</v>
      </c>
      <c r="J56" s="14">
        <f t="shared" ref="J56:J62" si="24">ROUNDUP((F56*D56),2)</f>
        <v>0</v>
      </c>
      <c r="K56" s="15">
        <f t="shared" ref="K56:K62" si="25">ROUNDUP((D56*G56),2)</f>
        <v>0</v>
      </c>
      <c r="L56" s="14">
        <f t="shared" si="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2"/>
      <c r="G57" s="22"/>
      <c r="H57" s="16">
        <f t="shared" si="0"/>
        <v>0</v>
      </c>
      <c r="I57" s="14">
        <f t="shared" si="23"/>
        <v>58566.310000000005</v>
      </c>
      <c r="J57" s="14">
        <f t="shared" si="24"/>
        <v>0</v>
      </c>
      <c r="K57" s="15">
        <f t="shared" si="25"/>
        <v>0</v>
      </c>
      <c r="L57" s="14">
        <f t="shared" si="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2"/>
      <c r="G58" s="22"/>
      <c r="H58" s="16">
        <f t="shared" si="0"/>
        <v>0</v>
      </c>
      <c r="I58" s="14">
        <f t="shared" si="23"/>
        <v>27855.35</v>
      </c>
      <c r="J58" s="14">
        <f t="shared" si="24"/>
        <v>0</v>
      </c>
      <c r="K58" s="15">
        <f t="shared" si="25"/>
        <v>0</v>
      </c>
      <c r="L58" s="14">
        <f t="shared" si="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2"/>
      <c r="G59" s="22"/>
      <c r="H59" s="16">
        <f t="shared" si="0"/>
        <v>0</v>
      </c>
      <c r="I59" s="14">
        <f t="shared" si="23"/>
        <v>25231.19</v>
      </c>
      <c r="J59" s="14">
        <f t="shared" si="24"/>
        <v>0</v>
      </c>
      <c r="K59" s="15">
        <f t="shared" si="25"/>
        <v>0</v>
      </c>
      <c r="L59" s="14">
        <f t="shared" si="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2"/>
      <c r="G60" s="22"/>
      <c r="H60" s="16">
        <f t="shared" si="0"/>
        <v>0</v>
      </c>
      <c r="I60" s="14">
        <f t="shared" si="23"/>
        <v>90769.2</v>
      </c>
      <c r="J60" s="14">
        <f t="shared" si="24"/>
        <v>0</v>
      </c>
      <c r="K60" s="15">
        <f t="shared" si="25"/>
        <v>0</v>
      </c>
      <c r="L60" s="14">
        <f t="shared" si="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2"/>
      <c r="G61" s="22"/>
      <c r="H61" s="16">
        <f t="shared" si="0"/>
        <v>0</v>
      </c>
      <c r="I61" s="14">
        <f t="shared" si="23"/>
        <v>9784.81</v>
      </c>
      <c r="J61" s="14">
        <f t="shared" si="24"/>
        <v>0</v>
      </c>
      <c r="K61" s="15">
        <f t="shared" si="25"/>
        <v>0</v>
      </c>
      <c r="L61" s="14">
        <f t="shared" si="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2"/>
      <c r="G62" s="22"/>
      <c r="H62" s="16">
        <f t="shared" si="0"/>
        <v>0</v>
      </c>
      <c r="I62" s="14">
        <f t="shared" si="23"/>
        <v>3186.38</v>
      </c>
      <c r="J62" s="14">
        <f t="shared" si="24"/>
        <v>0</v>
      </c>
      <c r="K62" s="15">
        <f t="shared" si="25"/>
        <v>0</v>
      </c>
      <c r="L62" s="14">
        <f t="shared" si="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9"/>
      <c r="G63" s="19"/>
      <c r="H63" s="10">
        <f t="shared" si="0"/>
        <v>0</v>
      </c>
      <c r="I63" s="9">
        <f t="shared" si="20"/>
        <v>0</v>
      </c>
      <c r="J63" s="9">
        <f t="shared" si="21"/>
        <v>0</v>
      </c>
      <c r="K63" s="20">
        <f t="shared" si="22"/>
        <v>0</v>
      </c>
      <c r="L63" s="9">
        <f t="shared" si="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2"/>
      <c r="G64" s="22"/>
      <c r="H64" s="16">
        <f t="shared" si="0"/>
        <v>0</v>
      </c>
      <c r="I64" s="14">
        <f t="shared" ref="I64:I74" si="26">ROUNDUP((D64*E64),2)</f>
        <v>3261.36</v>
      </c>
      <c r="J64" s="14">
        <f t="shared" ref="J64:J74" si="27">ROUNDUP((F64*D64),2)</f>
        <v>0</v>
      </c>
      <c r="K64" s="15">
        <f t="shared" ref="K64:K74" si="28">ROUNDUP((D64*G64),2)</f>
        <v>0</v>
      </c>
      <c r="L64" s="14">
        <f t="shared" si="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2"/>
      <c r="G65" s="22"/>
      <c r="H65" s="16">
        <f t="shared" si="0"/>
        <v>0</v>
      </c>
      <c r="I65" s="14">
        <f t="shared" si="26"/>
        <v>5168.82</v>
      </c>
      <c r="J65" s="14">
        <f t="shared" si="27"/>
        <v>0</v>
      </c>
      <c r="K65" s="15">
        <f t="shared" si="28"/>
        <v>0</v>
      </c>
      <c r="L65" s="14">
        <f t="shared" si="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2"/>
      <c r="G66" s="22"/>
      <c r="H66" s="16">
        <f t="shared" si="0"/>
        <v>0</v>
      </c>
      <c r="I66" s="14">
        <f t="shared" si="26"/>
        <v>21173.34</v>
      </c>
      <c r="J66" s="14">
        <f t="shared" si="27"/>
        <v>0</v>
      </c>
      <c r="K66" s="15">
        <f t="shared" si="28"/>
        <v>0</v>
      </c>
      <c r="L66" s="14">
        <f t="shared" si="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2"/>
      <c r="G67" s="22"/>
      <c r="H67" s="16">
        <f t="shared" si="0"/>
        <v>0</v>
      </c>
      <c r="I67" s="14">
        <f t="shared" si="26"/>
        <v>1776.55</v>
      </c>
      <c r="J67" s="14">
        <f t="shared" si="27"/>
        <v>0</v>
      </c>
      <c r="K67" s="15">
        <f t="shared" si="28"/>
        <v>0</v>
      </c>
      <c r="L67" s="14">
        <f t="shared" si="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2"/>
      <c r="G68" s="22"/>
      <c r="H68" s="16">
        <f t="shared" si="0"/>
        <v>0</v>
      </c>
      <c r="I68" s="14">
        <f t="shared" si="26"/>
        <v>7897.95</v>
      </c>
      <c r="J68" s="14">
        <f t="shared" si="27"/>
        <v>0</v>
      </c>
      <c r="K68" s="15">
        <f t="shared" si="28"/>
        <v>0</v>
      </c>
      <c r="L68" s="14">
        <f t="shared" si="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2"/>
      <c r="G69" s="22"/>
      <c r="H69" s="16">
        <f t="shared" si="0"/>
        <v>0</v>
      </c>
      <c r="I69" s="14">
        <f t="shared" si="26"/>
        <v>835.3</v>
      </c>
      <c r="J69" s="14">
        <f t="shared" si="27"/>
        <v>0</v>
      </c>
      <c r="K69" s="15">
        <f t="shared" si="28"/>
        <v>0</v>
      </c>
      <c r="L69" s="14">
        <f t="shared" si="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2"/>
      <c r="G70" s="22"/>
      <c r="H70" s="16">
        <f t="shared" si="0"/>
        <v>0</v>
      </c>
      <c r="I70" s="14">
        <f t="shared" si="26"/>
        <v>18837</v>
      </c>
      <c r="J70" s="14">
        <f t="shared" si="27"/>
        <v>0</v>
      </c>
      <c r="K70" s="15">
        <f t="shared" si="28"/>
        <v>0</v>
      </c>
      <c r="L70" s="14">
        <f t="shared" si="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2"/>
      <c r="G71" s="22"/>
      <c r="H71" s="16">
        <f t="shared" si="0"/>
        <v>0</v>
      </c>
      <c r="I71" s="14">
        <f t="shared" si="26"/>
        <v>19309.689999999999</v>
      </c>
      <c r="J71" s="14">
        <f t="shared" si="27"/>
        <v>0</v>
      </c>
      <c r="K71" s="15">
        <f t="shared" si="28"/>
        <v>0</v>
      </c>
      <c r="L71" s="14">
        <f t="shared" si="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2"/>
      <c r="G72" s="22"/>
      <c r="H72" s="16">
        <f t="shared" si="0"/>
        <v>0</v>
      </c>
      <c r="I72" s="14">
        <f t="shared" si="26"/>
        <v>7469.6100000000006</v>
      </c>
      <c r="J72" s="14">
        <f t="shared" si="27"/>
        <v>0</v>
      </c>
      <c r="K72" s="15">
        <f t="shared" si="28"/>
        <v>0</v>
      </c>
      <c r="L72" s="14">
        <f t="shared" si="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2"/>
      <c r="G73" s="22"/>
      <c r="H73" s="16">
        <f t="shared" si="0"/>
        <v>0</v>
      </c>
      <c r="I73" s="14">
        <f t="shared" si="26"/>
        <v>128.56</v>
      </c>
      <c r="J73" s="14">
        <f t="shared" si="27"/>
        <v>0</v>
      </c>
      <c r="K73" s="15">
        <f t="shared" si="28"/>
        <v>0</v>
      </c>
      <c r="L73" s="14">
        <f t="shared" si="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2"/>
      <c r="G74" s="22"/>
      <c r="H74" s="16">
        <f t="shared" si="0"/>
        <v>0</v>
      </c>
      <c r="I74" s="14">
        <f t="shared" si="26"/>
        <v>749.5</v>
      </c>
      <c r="J74" s="14">
        <f t="shared" si="27"/>
        <v>0</v>
      </c>
      <c r="K74" s="15">
        <f t="shared" si="28"/>
        <v>0</v>
      </c>
      <c r="L74" s="14">
        <f t="shared" si="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8"/>
      <c r="G75" s="28"/>
      <c r="H75" s="29">
        <f t="shared" si="0"/>
        <v>0</v>
      </c>
      <c r="I75" s="30">
        <f t="shared" si="20"/>
        <v>0</v>
      </c>
      <c r="J75" s="30">
        <f t="shared" si="21"/>
        <v>0</v>
      </c>
      <c r="K75" s="31">
        <f t="shared" si="22"/>
        <v>0</v>
      </c>
      <c r="L75" s="30">
        <f t="shared" si="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2"/>
      <c r="G76" s="22"/>
      <c r="H76" s="16">
        <f t="shared" si="0"/>
        <v>0</v>
      </c>
      <c r="I76" s="14">
        <f t="shared" ref="I76:I77" si="29">ROUNDUP((D76*E76),2)</f>
        <v>2391.13</v>
      </c>
      <c r="J76" s="14">
        <f t="shared" ref="J76:J77" si="30">ROUNDUP((F76*D76),2)</f>
        <v>0</v>
      </c>
      <c r="K76" s="15">
        <f t="shared" ref="K76:K77" si="31">ROUNDUP((D76*G76),2)</f>
        <v>0</v>
      </c>
      <c r="L76" s="14">
        <f t="shared" si="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2"/>
      <c r="G77" s="22"/>
      <c r="H77" s="16">
        <f t="shared" ref="H77:H86" si="32">G77+F77</f>
        <v>0</v>
      </c>
      <c r="I77" s="14">
        <f t="shared" si="29"/>
        <v>611.77</v>
      </c>
      <c r="J77" s="14">
        <f t="shared" si="30"/>
        <v>0</v>
      </c>
      <c r="K77" s="15">
        <f t="shared" si="31"/>
        <v>0</v>
      </c>
      <c r="L77" s="14">
        <f t="shared" ref="L77:L86" si="33">K77+J77</f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9"/>
      <c r="G78" s="19"/>
      <c r="H78" s="10">
        <f t="shared" si="32"/>
        <v>0</v>
      </c>
      <c r="I78" s="9">
        <f t="shared" si="20"/>
        <v>0</v>
      </c>
      <c r="J78" s="9">
        <f t="shared" si="21"/>
        <v>0</v>
      </c>
      <c r="K78" s="20">
        <f t="shared" si="22"/>
        <v>0</v>
      </c>
      <c r="L78" s="9">
        <f t="shared" si="33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2"/>
      <c r="G79" s="22"/>
      <c r="H79" s="16">
        <f t="shared" si="32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33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2"/>
      <c r="G80" s="22"/>
      <c r="H80" s="16">
        <f t="shared" si="32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33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2"/>
      <c r="G81" s="22"/>
      <c r="H81" s="16">
        <f t="shared" si="32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33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2"/>
      <c r="G82" s="22"/>
      <c r="H82" s="16">
        <f t="shared" si="32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33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2"/>
      <c r="G83" s="22"/>
      <c r="H83" s="16">
        <f t="shared" si="32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33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2"/>
      <c r="G84" s="22"/>
      <c r="H84" s="16">
        <f t="shared" si="32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33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2"/>
      <c r="G85" s="22"/>
      <c r="H85" s="16">
        <f t="shared" si="32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33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2"/>
      <c r="G86" s="22"/>
      <c r="H86" s="16">
        <f t="shared" si="32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33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9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2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2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2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2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2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2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2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9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2"/>
      <c r="G96" s="21"/>
      <c r="H96" s="16">
        <f t="shared" ref="H96:H12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59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2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2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2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2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2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2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2"/>
      <c r="G103" s="21"/>
      <c r="H103" s="16">
        <f t="shared" si="42"/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2"/>
      <c r="G104" s="21"/>
      <c r="H104" s="16">
        <f t="shared" si="42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2"/>
      <c r="G105" s="21"/>
      <c r="H105" s="16">
        <f t="shared" si="42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2"/>
      <c r="G106" s="21"/>
      <c r="H106" s="16">
        <f t="shared" si="42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2"/>
      <c r="G107" s="21"/>
      <c r="H107" s="16">
        <f t="shared" si="42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2"/>
      <c r="G108" s="21"/>
      <c r="H108" s="16">
        <f t="shared" si="42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2"/>
      <c r="G109" s="21"/>
      <c r="H109" s="16">
        <f t="shared" si="42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2"/>
      <c r="G110" s="21"/>
      <c r="H110" s="16">
        <f t="shared" si="42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2"/>
      <c r="G111" s="21"/>
      <c r="H111" s="16">
        <f t="shared" si="42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2"/>
      <c r="G112" s="21"/>
      <c r="H112" s="16">
        <f t="shared" si="42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2"/>
      <c r="G113" s="21"/>
      <c r="H113" s="16">
        <f t="shared" si="42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2"/>
      <c r="G114" s="21"/>
      <c r="H114" s="16">
        <f t="shared" si="42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2"/>
      <c r="G115" s="21"/>
      <c r="H115" s="16">
        <f t="shared" si="42"/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2"/>
      <c r="G116" s="21"/>
      <c r="H116" s="16">
        <f t="shared" si="42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2"/>
        <v>0</v>
      </c>
      <c r="I117" s="31">
        <f t="shared" ref="I117" si="47">D117*E117</f>
        <v>0</v>
      </c>
      <c r="J117" s="31">
        <f t="shared" ref="J117" si="48">F117*D117</f>
        <v>0</v>
      </c>
      <c r="K117" s="31">
        <f t="shared" ref="K117" si="49">D117*G117</f>
        <v>0</v>
      </c>
      <c r="L117" s="31">
        <f t="shared" si="46"/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2"/>
      <c r="G118" s="21"/>
      <c r="H118" s="16">
        <f t="shared" si="42"/>
        <v>0</v>
      </c>
      <c r="I118" s="14">
        <f t="shared" ref="I118:I132" si="50">ROUNDUP((D118*E118),2)</f>
        <v>1028.28</v>
      </c>
      <c r="J118" s="14">
        <f t="shared" ref="J118:J132" si="51">ROUNDUP((F118*D118),2)</f>
        <v>0</v>
      </c>
      <c r="K118" s="15">
        <f t="shared" ref="K118:K132" si="52">ROUNDUP((D118*G118),2)</f>
        <v>0</v>
      </c>
      <c r="L118" s="14">
        <f t="shared" si="46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2"/>
      <c r="G119" s="21"/>
      <c r="H119" s="16">
        <f t="shared" si="42"/>
        <v>0</v>
      </c>
      <c r="I119" s="14">
        <f t="shared" si="50"/>
        <v>22833.32</v>
      </c>
      <c r="J119" s="14">
        <f t="shared" si="51"/>
        <v>0</v>
      </c>
      <c r="K119" s="15">
        <f t="shared" si="52"/>
        <v>0</v>
      </c>
      <c r="L119" s="14">
        <f t="shared" si="46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2"/>
      <c r="G120" s="21"/>
      <c r="H120" s="16">
        <f t="shared" si="42"/>
        <v>0</v>
      </c>
      <c r="I120" s="14">
        <f t="shared" si="50"/>
        <v>18543.2</v>
      </c>
      <c r="J120" s="14">
        <f t="shared" si="51"/>
        <v>0</v>
      </c>
      <c r="K120" s="15">
        <f t="shared" si="52"/>
        <v>0</v>
      </c>
      <c r="L120" s="14">
        <f t="shared" si="46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2"/>
      <c r="G121" s="21"/>
      <c r="H121" s="16">
        <f t="shared" si="42"/>
        <v>0</v>
      </c>
      <c r="I121" s="14">
        <f t="shared" si="50"/>
        <v>8359.26</v>
      </c>
      <c r="J121" s="14">
        <f t="shared" si="51"/>
        <v>0</v>
      </c>
      <c r="K121" s="15">
        <f t="shared" si="52"/>
        <v>0</v>
      </c>
      <c r="L121" s="14">
        <f t="shared" si="46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2"/>
      <c r="G122" s="21"/>
      <c r="H122" s="16">
        <f t="shared" si="42"/>
        <v>0</v>
      </c>
      <c r="I122" s="14">
        <f t="shared" si="50"/>
        <v>3943.36</v>
      </c>
      <c r="J122" s="14">
        <f t="shared" si="51"/>
        <v>0</v>
      </c>
      <c r="K122" s="15">
        <f t="shared" si="52"/>
        <v>0</v>
      </c>
      <c r="L122" s="14">
        <f t="shared" si="46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146"/>
      <c r="G123" s="85"/>
      <c r="H123" s="85"/>
      <c r="I123" s="14">
        <f t="shared" si="50"/>
        <v>6633.66</v>
      </c>
      <c r="J123" s="14">
        <f t="shared" si="51"/>
        <v>0</v>
      </c>
      <c r="K123" s="15">
        <f t="shared" si="52"/>
        <v>0</v>
      </c>
      <c r="L123" s="14">
        <f t="shared" si="46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2"/>
      <c r="G124" s="21"/>
      <c r="H124" s="16">
        <f t="shared" ref="H124:H141" si="53">G124+F124</f>
        <v>0</v>
      </c>
      <c r="I124" s="14">
        <f t="shared" si="50"/>
        <v>700.08</v>
      </c>
      <c r="J124" s="14">
        <f t="shared" si="51"/>
        <v>0</v>
      </c>
      <c r="K124" s="15">
        <f t="shared" si="52"/>
        <v>0</v>
      </c>
      <c r="L124" s="14">
        <f t="shared" si="46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2"/>
      <c r="G125" s="22"/>
      <c r="H125" s="16">
        <f t="shared" si="53"/>
        <v>0</v>
      </c>
      <c r="I125" s="14">
        <f t="shared" si="50"/>
        <v>542.72</v>
      </c>
      <c r="J125" s="14">
        <f t="shared" si="51"/>
        <v>0</v>
      </c>
      <c r="K125" s="15">
        <f t="shared" si="52"/>
        <v>0</v>
      </c>
      <c r="L125" s="14">
        <f t="shared" si="46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2"/>
      <c r="G126" s="22"/>
      <c r="H126" s="16">
        <f t="shared" si="53"/>
        <v>0</v>
      </c>
      <c r="I126" s="14">
        <f t="shared" si="50"/>
        <v>13473.49</v>
      </c>
      <c r="J126" s="14">
        <f t="shared" si="51"/>
        <v>0</v>
      </c>
      <c r="K126" s="15">
        <f t="shared" si="52"/>
        <v>0</v>
      </c>
      <c r="L126" s="14">
        <f t="shared" si="46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2"/>
      <c r="G127" s="22"/>
      <c r="H127" s="16">
        <f t="shared" si="53"/>
        <v>0</v>
      </c>
      <c r="I127" s="14">
        <f t="shared" si="50"/>
        <v>225.72</v>
      </c>
      <c r="J127" s="14">
        <f t="shared" si="51"/>
        <v>0</v>
      </c>
      <c r="K127" s="15">
        <f t="shared" si="52"/>
        <v>0</v>
      </c>
      <c r="L127" s="14">
        <f t="shared" si="46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2"/>
      <c r="G128" s="22"/>
      <c r="H128" s="16">
        <f t="shared" si="53"/>
        <v>0</v>
      </c>
      <c r="I128" s="14">
        <f t="shared" si="50"/>
        <v>634.15</v>
      </c>
      <c r="J128" s="14">
        <f t="shared" si="51"/>
        <v>0</v>
      </c>
      <c r="K128" s="15">
        <f t="shared" si="52"/>
        <v>0</v>
      </c>
      <c r="L128" s="14">
        <f t="shared" si="46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2"/>
      <c r="G129" s="22"/>
      <c r="H129" s="16">
        <f t="shared" si="53"/>
        <v>0</v>
      </c>
      <c r="I129" s="14">
        <f t="shared" si="50"/>
        <v>145.04</v>
      </c>
      <c r="J129" s="14">
        <f t="shared" si="51"/>
        <v>0</v>
      </c>
      <c r="K129" s="15">
        <f t="shared" si="52"/>
        <v>0</v>
      </c>
      <c r="L129" s="14">
        <f t="shared" si="46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2"/>
      <c r="G130" s="22"/>
      <c r="H130" s="16">
        <f t="shared" si="53"/>
        <v>0</v>
      </c>
      <c r="I130" s="14">
        <f t="shared" si="50"/>
        <v>322.56</v>
      </c>
      <c r="J130" s="14">
        <f t="shared" si="51"/>
        <v>0</v>
      </c>
      <c r="K130" s="15">
        <f t="shared" si="52"/>
        <v>0</v>
      </c>
      <c r="L130" s="14">
        <f t="shared" si="46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2"/>
      <c r="G131" s="22"/>
      <c r="H131" s="16">
        <f t="shared" si="53"/>
        <v>0</v>
      </c>
      <c r="I131" s="14">
        <f t="shared" si="50"/>
        <v>34.020000000000003</v>
      </c>
      <c r="J131" s="14">
        <f t="shared" si="51"/>
        <v>0</v>
      </c>
      <c r="K131" s="15">
        <f t="shared" si="52"/>
        <v>0</v>
      </c>
      <c r="L131" s="14">
        <f t="shared" si="46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2"/>
      <c r="G132" s="22"/>
      <c r="H132" s="16">
        <f t="shared" si="53"/>
        <v>0</v>
      </c>
      <c r="I132" s="14">
        <f t="shared" si="50"/>
        <v>1476.57</v>
      </c>
      <c r="J132" s="14">
        <f t="shared" si="51"/>
        <v>0</v>
      </c>
      <c r="K132" s="15">
        <f t="shared" si="52"/>
        <v>0</v>
      </c>
      <c r="L132" s="14">
        <f t="shared" si="46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3"/>
        <v>0</v>
      </c>
      <c r="I133" s="20">
        <f t="shared" ref="I133" si="54">D133*E133</f>
        <v>0</v>
      </c>
      <c r="J133" s="20">
        <f t="shared" ref="J133" si="55">F133*D133</f>
        <v>0</v>
      </c>
      <c r="K133" s="20">
        <f t="shared" ref="K133" si="56">D133*G133</f>
        <v>0</v>
      </c>
      <c r="L133" s="20">
        <f t="shared" si="46"/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2"/>
      <c r="G134" s="21"/>
      <c r="H134" s="16">
        <f t="shared" si="53"/>
        <v>0</v>
      </c>
      <c r="I134" s="14">
        <f t="shared" ref="I134:I160" si="57">ROUNDUP((D134*E134),2)</f>
        <v>2375.34</v>
      </c>
      <c r="J134" s="14">
        <f t="shared" ref="J134:J160" si="58">ROUNDUP((F134*D134),2)</f>
        <v>0</v>
      </c>
      <c r="K134" s="15">
        <f t="shared" ref="K134:K160" si="59">ROUNDUP((D134*G134),2)</f>
        <v>0</v>
      </c>
      <c r="L134" s="14">
        <f t="shared" si="46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2"/>
      <c r="G135" s="21"/>
      <c r="H135" s="16">
        <f t="shared" si="53"/>
        <v>0</v>
      </c>
      <c r="I135" s="14">
        <f t="shared" si="57"/>
        <v>940.68</v>
      </c>
      <c r="J135" s="14">
        <f t="shared" si="58"/>
        <v>0</v>
      </c>
      <c r="K135" s="15">
        <f t="shared" si="59"/>
        <v>0</v>
      </c>
      <c r="L135" s="14">
        <f t="shared" si="46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2"/>
      <c r="G136" s="21"/>
      <c r="H136" s="16">
        <f t="shared" si="53"/>
        <v>0</v>
      </c>
      <c r="I136" s="14">
        <f t="shared" si="57"/>
        <v>1727.28</v>
      </c>
      <c r="J136" s="14">
        <f t="shared" si="58"/>
        <v>0</v>
      </c>
      <c r="K136" s="15">
        <f t="shared" si="59"/>
        <v>0</v>
      </c>
      <c r="L136" s="14">
        <f t="shared" si="46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2"/>
      <c r="G137" s="21"/>
      <c r="H137" s="16">
        <f t="shared" si="53"/>
        <v>0</v>
      </c>
      <c r="I137" s="14">
        <f t="shared" si="57"/>
        <v>396.96</v>
      </c>
      <c r="J137" s="14">
        <f t="shared" si="58"/>
        <v>0</v>
      </c>
      <c r="K137" s="15">
        <f t="shared" si="59"/>
        <v>0</v>
      </c>
      <c r="L137" s="14">
        <f t="shared" si="46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2"/>
      <c r="G138" s="21"/>
      <c r="H138" s="16">
        <f t="shared" si="53"/>
        <v>0</v>
      </c>
      <c r="I138" s="14">
        <f t="shared" si="57"/>
        <v>933.3</v>
      </c>
      <c r="J138" s="14">
        <f t="shared" si="58"/>
        <v>0</v>
      </c>
      <c r="K138" s="15">
        <f t="shared" si="59"/>
        <v>0</v>
      </c>
      <c r="L138" s="14">
        <f t="shared" si="46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2"/>
      <c r="G139" s="21"/>
      <c r="H139" s="16">
        <f t="shared" si="53"/>
        <v>0</v>
      </c>
      <c r="I139" s="14">
        <f t="shared" si="57"/>
        <v>17108.52</v>
      </c>
      <c r="J139" s="14">
        <f t="shared" si="58"/>
        <v>0</v>
      </c>
      <c r="K139" s="15">
        <f t="shared" si="59"/>
        <v>0</v>
      </c>
      <c r="L139" s="14">
        <f t="shared" si="46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2"/>
      <c r="G140" s="21"/>
      <c r="H140" s="16">
        <f t="shared" si="53"/>
        <v>0</v>
      </c>
      <c r="I140" s="14">
        <f t="shared" si="57"/>
        <v>6124.26</v>
      </c>
      <c r="J140" s="14">
        <f t="shared" si="58"/>
        <v>0</v>
      </c>
      <c r="K140" s="15">
        <f t="shared" si="59"/>
        <v>0</v>
      </c>
      <c r="L140" s="14">
        <f t="shared" si="46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3"/>
        <v>0</v>
      </c>
      <c r="I141" s="14">
        <f t="shared" si="57"/>
        <v>0</v>
      </c>
      <c r="J141" s="14">
        <f t="shared" si="58"/>
        <v>0</v>
      </c>
      <c r="K141" s="15">
        <f t="shared" si="59"/>
        <v>0</v>
      </c>
      <c r="L141" s="14">
        <f t="shared" si="46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2"/>
      <c r="G142" s="21"/>
      <c r="H142" s="16">
        <f>G142+F142</f>
        <v>0</v>
      </c>
      <c r="I142" s="14">
        <f t="shared" si="57"/>
        <v>4774.2</v>
      </c>
      <c r="J142" s="14">
        <f t="shared" si="58"/>
        <v>0</v>
      </c>
      <c r="K142" s="15">
        <f t="shared" si="59"/>
        <v>0</v>
      </c>
      <c r="L142" s="14">
        <f t="shared" si="46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2"/>
      <c r="G143" s="21"/>
      <c r="H143" s="16">
        <f t="shared" ref="H143:H152" si="60">G143+F143</f>
        <v>0</v>
      </c>
      <c r="I143" s="14">
        <f t="shared" si="57"/>
        <v>414.81</v>
      </c>
      <c r="J143" s="14">
        <f t="shared" si="58"/>
        <v>0</v>
      </c>
      <c r="K143" s="15">
        <f t="shared" si="59"/>
        <v>0</v>
      </c>
      <c r="L143" s="14">
        <f t="shared" si="46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2"/>
      <c r="G144" s="21"/>
      <c r="H144" s="16">
        <f t="shared" si="60"/>
        <v>0</v>
      </c>
      <c r="I144" s="14">
        <f t="shared" si="57"/>
        <v>1835.85</v>
      </c>
      <c r="J144" s="14">
        <f t="shared" si="58"/>
        <v>0</v>
      </c>
      <c r="K144" s="15">
        <f t="shared" si="59"/>
        <v>0</v>
      </c>
      <c r="L144" s="14">
        <f t="shared" si="46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2"/>
      <c r="G145" s="21"/>
      <c r="H145" s="16">
        <f t="shared" si="60"/>
        <v>0</v>
      </c>
      <c r="I145" s="14">
        <f t="shared" si="57"/>
        <v>3673.08</v>
      </c>
      <c r="J145" s="14">
        <f t="shared" si="58"/>
        <v>0</v>
      </c>
      <c r="K145" s="15">
        <f t="shared" si="59"/>
        <v>0</v>
      </c>
      <c r="L145" s="14">
        <f t="shared" si="46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2"/>
      <c r="G146" s="21"/>
      <c r="H146" s="16">
        <f t="shared" si="60"/>
        <v>0</v>
      </c>
      <c r="I146" s="14">
        <f t="shared" si="57"/>
        <v>2698.44</v>
      </c>
      <c r="J146" s="14">
        <f t="shared" si="58"/>
        <v>0</v>
      </c>
      <c r="K146" s="15">
        <f t="shared" si="59"/>
        <v>0</v>
      </c>
      <c r="L146" s="14">
        <f t="shared" si="46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2"/>
      <c r="G147" s="21"/>
      <c r="H147" s="16">
        <f t="shared" si="60"/>
        <v>0</v>
      </c>
      <c r="I147" s="14">
        <f t="shared" si="57"/>
        <v>1893.6</v>
      </c>
      <c r="J147" s="14">
        <f t="shared" si="58"/>
        <v>0</v>
      </c>
      <c r="K147" s="15">
        <f t="shared" si="59"/>
        <v>0</v>
      </c>
      <c r="L147" s="14">
        <f t="shared" si="46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2"/>
      <c r="G148" s="21"/>
      <c r="H148" s="16">
        <f t="shared" si="60"/>
        <v>0</v>
      </c>
      <c r="I148" s="14">
        <f t="shared" si="57"/>
        <v>595.66999999999996</v>
      </c>
      <c r="J148" s="14">
        <f t="shared" si="58"/>
        <v>0</v>
      </c>
      <c r="K148" s="15">
        <f t="shared" si="59"/>
        <v>0</v>
      </c>
      <c r="L148" s="14">
        <f t="shared" si="46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2"/>
      <c r="G149" s="21"/>
      <c r="H149" s="16">
        <f t="shared" si="60"/>
        <v>0</v>
      </c>
      <c r="I149" s="14">
        <f t="shared" si="57"/>
        <v>2941.48</v>
      </c>
      <c r="J149" s="14">
        <f t="shared" si="58"/>
        <v>0</v>
      </c>
      <c r="K149" s="15">
        <f t="shared" si="59"/>
        <v>0</v>
      </c>
      <c r="L149" s="14">
        <f t="shared" si="46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2"/>
      <c r="G150" s="21"/>
      <c r="H150" s="16">
        <f t="shared" si="60"/>
        <v>0</v>
      </c>
      <c r="I150" s="14">
        <f t="shared" si="57"/>
        <v>684.95</v>
      </c>
      <c r="J150" s="14">
        <f t="shared" si="58"/>
        <v>0</v>
      </c>
      <c r="K150" s="15">
        <f t="shared" si="59"/>
        <v>0</v>
      </c>
      <c r="L150" s="14">
        <f t="shared" si="46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2"/>
      <c r="G151" s="21"/>
      <c r="H151" s="16">
        <f t="shared" si="60"/>
        <v>0</v>
      </c>
      <c r="I151" s="14">
        <f t="shared" si="57"/>
        <v>593.97</v>
      </c>
      <c r="J151" s="14">
        <f t="shared" si="58"/>
        <v>0</v>
      </c>
      <c r="K151" s="15">
        <f t="shared" si="59"/>
        <v>0</v>
      </c>
      <c r="L151" s="14">
        <f t="shared" si="46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2"/>
      <c r="G152" s="21"/>
      <c r="H152" s="16">
        <f t="shared" si="60"/>
        <v>0</v>
      </c>
      <c r="I152" s="14">
        <f t="shared" si="57"/>
        <v>345.95</v>
      </c>
      <c r="J152" s="14">
        <f t="shared" si="58"/>
        <v>0</v>
      </c>
      <c r="K152" s="15">
        <f t="shared" si="59"/>
        <v>0</v>
      </c>
      <c r="L152" s="14">
        <f t="shared" si="46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146"/>
      <c r="G153" s="85"/>
      <c r="H153" s="85"/>
      <c r="I153" s="14">
        <f t="shared" si="57"/>
        <v>934.88</v>
      </c>
      <c r="J153" s="14">
        <f t="shared" si="58"/>
        <v>0</v>
      </c>
      <c r="K153" s="15">
        <f t="shared" si="59"/>
        <v>0</v>
      </c>
      <c r="L153" s="14">
        <f t="shared" si="46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2"/>
      <c r="G154" s="21"/>
      <c r="H154" s="16">
        <f t="shared" ref="H154:H160" si="61">G154+F154</f>
        <v>0</v>
      </c>
      <c r="I154" s="14">
        <f t="shared" si="57"/>
        <v>4808.1400000000003</v>
      </c>
      <c r="J154" s="14">
        <f t="shared" si="58"/>
        <v>0</v>
      </c>
      <c r="K154" s="15">
        <f t="shared" si="59"/>
        <v>0</v>
      </c>
      <c r="L154" s="14">
        <f t="shared" si="46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2"/>
      <c r="G155" s="21"/>
      <c r="H155" s="16">
        <f t="shared" si="61"/>
        <v>0</v>
      </c>
      <c r="I155" s="14">
        <f t="shared" si="57"/>
        <v>105.45</v>
      </c>
      <c r="J155" s="14">
        <f t="shared" si="58"/>
        <v>0</v>
      </c>
      <c r="K155" s="15">
        <f t="shared" si="59"/>
        <v>0</v>
      </c>
      <c r="L155" s="14">
        <f t="shared" si="46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2"/>
      <c r="G156" s="21"/>
      <c r="H156" s="16">
        <f t="shared" si="61"/>
        <v>0</v>
      </c>
      <c r="I156" s="14">
        <f t="shared" si="57"/>
        <v>1748.6</v>
      </c>
      <c r="J156" s="14">
        <f t="shared" si="58"/>
        <v>0</v>
      </c>
      <c r="K156" s="15">
        <f t="shared" si="59"/>
        <v>0</v>
      </c>
      <c r="L156" s="14">
        <f t="shared" si="46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2"/>
      <c r="G157" s="21"/>
      <c r="H157" s="16">
        <f t="shared" si="61"/>
        <v>0</v>
      </c>
      <c r="I157" s="14">
        <f t="shared" si="57"/>
        <v>443.61</v>
      </c>
      <c r="J157" s="14">
        <f t="shared" si="58"/>
        <v>0</v>
      </c>
      <c r="K157" s="15">
        <f t="shared" si="59"/>
        <v>0</v>
      </c>
      <c r="L157" s="14">
        <f t="shared" si="46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2"/>
      <c r="G158" s="21"/>
      <c r="H158" s="16">
        <f t="shared" si="61"/>
        <v>0</v>
      </c>
      <c r="I158" s="14">
        <f t="shared" si="57"/>
        <v>414.4</v>
      </c>
      <c r="J158" s="14">
        <f t="shared" si="58"/>
        <v>0</v>
      </c>
      <c r="K158" s="15">
        <f t="shared" si="59"/>
        <v>0</v>
      </c>
      <c r="L158" s="14">
        <f t="shared" si="46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2"/>
      <c r="G159" s="21"/>
      <c r="H159" s="16">
        <f t="shared" si="61"/>
        <v>0</v>
      </c>
      <c r="I159" s="14">
        <f t="shared" si="57"/>
        <v>121.96</v>
      </c>
      <c r="J159" s="14">
        <f t="shared" si="58"/>
        <v>0</v>
      </c>
      <c r="K159" s="15">
        <f t="shared" si="59"/>
        <v>0</v>
      </c>
      <c r="L159" s="14">
        <f t="shared" si="46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2"/>
      <c r="G160" s="22"/>
      <c r="H160" s="16">
        <f t="shared" si="61"/>
        <v>0</v>
      </c>
      <c r="I160" s="14">
        <f t="shared" si="57"/>
        <v>3124.18</v>
      </c>
      <c r="J160" s="14">
        <f t="shared" si="58"/>
        <v>0</v>
      </c>
      <c r="K160" s="15">
        <f t="shared" si="59"/>
        <v>0</v>
      </c>
      <c r="L160" s="14">
        <f t="shared" ref="L160" si="62">K160+J160</f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2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2"/>
      <c r="G162" s="21"/>
      <c r="H162" s="16">
        <f t="shared" ref="H162:H181" si="63">G162+F162</f>
        <v>0</v>
      </c>
      <c r="I162" s="14">
        <f t="shared" ref="I162:I166" si="64">ROUNDUP((D162*E162),2)</f>
        <v>690.12</v>
      </c>
      <c r="J162" s="14">
        <f t="shared" ref="J162:J166" si="65">ROUNDUP((F162*D162),2)</f>
        <v>0</v>
      </c>
      <c r="K162" s="15">
        <f t="shared" ref="K162:K166" si="66">ROUNDUP((D162*G162),2)</f>
        <v>0</v>
      </c>
      <c r="L162" s="14">
        <f t="shared" ref="L162:L200" si="67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2"/>
      <c r="G163" s="22"/>
      <c r="H163" s="16">
        <f t="shared" si="63"/>
        <v>0</v>
      </c>
      <c r="I163" s="14">
        <f t="shared" si="64"/>
        <v>598.4</v>
      </c>
      <c r="J163" s="14">
        <f t="shared" si="65"/>
        <v>0</v>
      </c>
      <c r="K163" s="15">
        <f t="shared" si="66"/>
        <v>0</v>
      </c>
      <c r="L163" s="14">
        <f t="shared" si="67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2"/>
      <c r="G164" s="22"/>
      <c r="H164" s="16">
        <f t="shared" si="63"/>
        <v>0</v>
      </c>
      <c r="I164" s="14">
        <f t="shared" si="64"/>
        <v>4450.4799999999996</v>
      </c>
      <c r="J164" s="14">
        <f t="shared" si="65"/>
        <v>0</v>
      </c>
      <c r="K164" s="15">
        <f t="shared" si="66"/>
        <v>0</v>
      </c>
      <c r="L164" s="14">
        <f t="shared" si="67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2"/>
      <c r="G165" s="22"/>
      <c r="H165" s="16">
        <f t="shared" si="63"/>
        <v>0</v>
      </c>
      <c r="I165" s="14">
        <f t="shared" si="64"/>
        <v>2884.72</v>
      </c>
      <c r="J165" s="14">
        <f t="shared" si="65"/>
        <v>0</v>
      </c>
      <c r="K165" s="15">
        <f t="shared" si="66"/>
        <v>0</v>
      </c>
      <c r="L165" s="14">
        <f t="shared" si="67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2"/>
      <c r="G166" s="22"/>
      <c r="H166" s="16">
        <f t="shared" si="63"/>
        <v>0</v>
      </c>
      <c r="I166" s="14">
        <f t="shared" si="64"/>
        <v>394.04</v>
      </c>
      <c r="J166" s="14">
        <f t="shared" si="65"/>
        <v>0</v>
      </c>
      <c r="K166" s="15">
        <f t="shared" si="66"/>
        <v>0</v>
      </c>
      <c r="L166" s="14">
        <f t="shared" si="67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9"/>
      <c r="G167" s="19"/>
      <c r="H167" s="10">
        <f t="shared" si="63"/>
        <v>0</v>
      </c>
      <c r="I167" s="9">
        <f t="shared" ref="I167" si="68">D167*E167</f>
        <v>0</v>
      </c>
      <c r="J167" s="9">
        <f t="shared" ref="J167:J176" si="69">F167*D167</f>
        <v>0</v>
      </c>
      <c r="K167" s="20">
        <f t="shared" ref="K167:K176" si="70">D167*G167</f>
        <v>0</v>
      </c>
      <c r="L167" s="9">
        <f t="shared" si="67"/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2"/>
      <c r="G168" s="22"/>
      <c r="H168" s="16">
        <f t="shared" si="63"/>
        <v>0</v>
      </c>
      <c r="I168" s="14">
        <f t="shared" ref="I168:I170" si="71">ROUNDUP((D168*E168),2)</f>
        <v>1498.77</v>
      </c>
      <c r="J168" s="14">
        <f t="shared" ref="J168:J170" si="72">ROUNDUP((F168*D168),2)</f>
        <v>0</v>
      </c>
      <c r="K168" s="15">
        <f t="shared" ref="K168:K170" si="73">ROUNDUP((D168*G168),2)</f>
        <v>0</v>
      </c>
      <c r="L168" s="14">
        <f t="shared" si="67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2"/>
      <c r="G169" s="22"/>
      <c r="H169" s="16">
        <f t="shared" si="63"/>
        <v>0</v>
      </c>
      <c r="I169" s="14">
        <f t="shared" si="71"/>
        <v>104.86</v>
      </c>
      <c r="J169" s="14">
        <f t="shared" si="72"/>
        <v>0</v>
      </c>
      <c r="K169" s="15">
        <f t="shared" si="73"/>
        <v>0</v>
      </c>
      <c r="L169" s="14">
        <f t="shared" si="67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2"/>
      <c r="G170" s="22"/>
      <c r="H170" s="16">
        <f t="shared" si="63"/>
        <v>0</v>
      </c>
      <c r="I170" s="14">
        <f t="shared" si="71"/>
        <v>561.79999999999995</v>
      </c>
      <c r="J170" s="14">
        <f t="shared" si="72"/>
        <v>0</v>
      </c>
      <c r="K170" s="15">
        <f t="shared" si="73"/>
        <v>0</v>
      </c>
      <c r="L170" s="14">
        <f t="shared" si="67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8"/>
      <c r="G171" s="28"/>
      <c r="H171" s="29">
        <f t="shared" si="63"/>
        <v>0</v>
      </c>
      <c r="I171" s="30">
        <f t="shared" ref="I171:I176" si="74">D171*E171</f>
        <v>0</v>
      </c>
      <c r="J171" s="30">
        <f t="shared" si="69"/>
        <v>0</v>
      </c>
      <c r="K171" s="31">
        <f t="shared" si="70"/>
        <v>0</v>
      </c>
      <c r="L171" s="30">
        <f t="shared" si="67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2"/>
      <c r="G172" s="22"/>
      <c r="H172" s="16">
        <f t="shared" si="63"/>
        <v>0</v>
      </c>
      <c r="I172" s="14">
        <f t="shared" ref="I172:I175" si="75">ROUNDUP((D172*E172),2)</f>
        <v>1170.44</v>
      </c>
      <c r="J172" s="14">
        <f t="shared" ref="J172:J175" si="76">ROUNDUP((F172*D172),2)</f>
        <v>0</v>
      </c>
      <c r="K172" s="15">
        <f t="shared" ref="K172:K175" si="77">ROUNDUP((D172*G172),2)</f>
        <v>0</v>
      </c>
      <c r="L172" s="14">
        <f t="shared" si="67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2"/>
      <c r="G173" s="22"/>
      <c r="H173" s="16">
        <f t="shared" si="63"/>
        <v>0</v>
      </c>
      <c r="I173" s="14">
        <f t="shared" si="75"/>
        <v>73.66</v>
      </c>
      <c r="J173" s="14">
        <f t="shared" si="76"/>
        <v>0</v>
      </c>
      <c r="K173" s="15">
        <f t="shared" si="77"/>
        <v>0</v>
      </c>
      <c r="L173" s="14">
        <f t="shared" si="67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2"/>
      <c r="G174" s="22"/>
      <c r="H174" s="16">
        <f t="shared" si="63"/>
        <v>0</v>
      </c>
      <c r="I174" s="14">
        <f t="shared" si="75"/>
        <v>720.54</v>
      </c>
      <c r="J174" s="14">
        <f t="shared" si="76"/>
        <v>0</v>
      </c>
      <c r="K174" s="15">
        <f t="shared" si="77"/>
        <v>0</v>
      </c>
      <c r="L174" s="14">
        <f t="shared" si="67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2"/>
      <c r="G175" s="22"/>
      <c r="H175" s="16">
        <f t="shared" si="63"/>
        <v>0</v>
      </c>
      <c r="I175" s="14">
        <f t="shared" si="75"/>
        <v>328.64</v>
      </c>
      <c r="J175" s="14">
        <f t="shared" si="76"/>
        <v>0</v>
      </c>
      <c r="K175" s="15">
        <f t="shared" si="77"/>
        <v>0</v>
      </c>
      <c r="L175" s="14">
        <f t="shared" si="67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3"/>
        <v>0</v>
      </c>
      <c r="I176" s="20">
        <f t="shared" si="74"/>
        <v>0</v>
      </c>
      <c r="J176" s="20">
        <f t="shared" si="69"/>
        <v>0</v>
      </c>
      <c r="K176" s="20">
        <f t="shared" si="70"/>
        <v>0</v>
      </c>
      <c r="L176" s="20">
        <f t="shared" si="67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2"/>
      <c r="G177" s="21"/>
      <c r="H177" s="16">
        <f t="shared" si="63"/>
        <v>0</v>
      </c>
      <c r="I177" s="14">
        <f t="shared" ref="I177:I178" si="78">ROUNDUP((D177*E177),2)</f>
        <v>789.63</v>
      </c>
      <c r="J177" s="14">
        <f t="shared" ref="J177:J178" si="79">ROUNDUP((F177*D177),2)</f>
        <v>0</v>
      </c>
      <c r="K177" s="15">
        <f t="shared" ref="K177:K178" si="80">ROUNDUP((D177*G177),2)</f>
        <v>0</v>
      </c>
      <c r="L177" s="14">
        <f t="shared" si="67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2"/>
      <c r="G178" s="21"/>
      <c r="H178" s="16">
        <f t="shared" si="63"/>
        <v>0</v>
      </c>
      <c r="I178" s="14">
        <f t="shared" si="78"/>
        <v>4084.7000000000003</v>
      </c>
      <c r="J178" s="14">
        <f t="shared" si="79"/>
        <v>0</v>
      </c>
      <c r="K178" s="15">
        <f t="shared" si="80"/>
        <v>0</v>
      </c>
      <c r="L178" s="14">
        <f t="shared" si="67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63"/>
        <v>0</v>
      </c>
      <c r="I179" s="42">
        <f t="shared" ref="I179:I180" si="81">D179*E179</f>
        <v>0</v>
      </c>
      <c r="J179" s="42">
        <f t="shared" ref="J179:J180" si="82">F179*D179</f>
        <v>0</v>
      </c>
      <c r="K179" s="42">
        <f t="shared" ref="K179:K180" si="83">D179*G179</f>
        <v>0</v>
      </c>
      <c r="L179" s="42">
        <f t="shared" si="67"/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63"/>
        <v>0</v>
      </c>
      <c r="I180" s="20">
        <f t="shared" si="81"/>
        <v>0</v>
      </c>
      <c r="J180" s="20">
        <f t="shared" si="82"/>
        <v>0</v>
      </c>
      <c r="K180" s="20">
        <f t="shared" si="83"/>
        <v>0</v>
      </c>
      <c r="L180" s="20">
        <f t="shared" si="67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2"/>
      <c r="G181" s="21"/>
      <c r="H181" s="16">
        <f t="shared" si="63"/>
        <v>0</v>
      </c>
      <c r="I181" s="14">
        <f t="shared" ref="I181:I184" si="84">ROUNDUP((D181*E181),2)</f>
        <v>9533.9500000000007</v>
      </c>
      <c r="J181" s="14">
        <f t="shared" ref="J181:J184" si="85">ROUNDUP((F181*D181),2)</f>
        <v>0</v>
      </c>
      <c r="K181" s="15">
        <f t="shared" ref="K181:K184" si="86">ROUNDUP((D181*G181),2)</f>
        <v>0</v>
      </c>
      <c r="L181" s="14">
        <f t="shared" si="67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2"/>
      <c r="G182" s="21"/>
      <c r="H182" s="16">
        <f>G182+F182</f>
        <v>0</v>
      </c>
      <c r="I182" s="14">
        <f t="shared" si="84"/>
        <v>169.17999999999998</v>
      </c>
      <c r="J182" s="14">
        <f t="shared" si="85"/>
        <v>0</v>
      </c>
      <c r="K182" s="15">
        <f t="shared" si="86"/>
        <v>0</v>
      </c>
      <c r="L182" s="14">
        <f t="shared" si="67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2"/>
      <c r="G183" s="21"/>
      <c r="H183" s="16">
        <f t="shared" ref="H183:H213" si="87">G183+F183</f>
        <v>0</v>
      </c>
      <c r="I183" s="14">
        <f t="shared" si="84"/>
        <v>1110.6600000000001</v>
      </c>
      <c r="J183" s="14">
        <f t="shared" si="85"/>
        <v>0</v>
      </c>
      <c r="K183" s="15">
        <f t="shared" si="86"/>
        <v>0</v>
      </c>
      <c r="L183" s="14">
        <f t="shared" si="67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2"/>
      <c r="G184" s="21"/>
      <c r="H184" s="16">
        <f t="shared" si="87"/>
        <v>0</v>
      </c>
      <c r="I184" s="14">
        <f t="shared" si="84"/>
        <v>3908.94</v>
      </c>
      <c r="J184" s="14">
        <f t="shared" si="85"/>
        <v>0</v>
      </c>
      <c r="K184" s="15">
        <f t="shared" si="86"/>
        <v>0</v>
      </c>
      <c r="L184" s="14">
        <f t="shared" si="67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87"/>
        <v>0</v>
      </c>
      <c r="I185" s="20">
        <f t="shared" ref="I185" si="88">D185*E185</f>
        <v>0</v>
      </c>
      <c r="J185" s="20">
        <f t="shared" ref="J185" si="89">F185*D185</f>
        <v>0</v>
      </c>
      <c r="K185" s="20">
        <f t="shared" ref="K185" si="90">D185*G185</f>
        <v>0</v>
      </c>
      <c r="L185" s="20">
        <f t="shared" si="67"/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2"/>
      <c r="G186" s="22"/>
      <c r="H186" s="16">
        <f t="shared" si="87"/>
        <v>0</v>
      </c>
      <c r="I186" s="14">
        <f t="shared" ref="I186:I188" si="91">ROUNDUP((D186*E186),2)</f>
        <v>1878.39</v>
      </c>
      <c r="J186" s="14">
        <f t="shared" ref="J186:J188" si="92">ROUNDUP((F186*D186),2)</f>
        <v>0</v>
      </c>
      <c r="K186" s="15">
        <f t="shared" ref="K186:K188" si="93">ROUNDUP((D186*G186),2)</f>
        <v>0</v>
      </c>
      <c r="L186" s="14">
        <f t="shared" si="67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2"/>
      <c r="G187" s="22"/>
      <c r="H187" s="16">
        <f t="shared" si="87"/>
        <v>0</v>
      </c>
      <c r="I187" s="14">
        <f t="shared" si="91"/>
        <v>32886.839999999997</v>
      </c>
      <c r="J187" s="14">
        <f t="shared" si="92"/>
        <v>0</v>
      </c>
      <c r="K187" s="15">
        <f t="shared" si="93"/>
        <v>0</v>
      </c>
      <c r="L187" s="14">
        <f t="shared" si="67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2"/>
      <c r="G188" s="22"/>
      <c r="H188" s="16">
        <f t="shared" si="87"/>
        <v>0</v>
      </c>
      <c r="I188" s="14">
        <f t="shared" si="91"/>
        <v>9429.09</v>
      </c>
      <c r="J188" s="14">
        <f t="shared" si="92"/>
        <v>0</v>
      </c>
      <c r="K188" s="15">
        <f t="shared" si="93"/>
        <v>0</v>
      </c>
      <c r="L188" s="14">
        <f t="shared" si="67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si="87"/>
        <v>0</v>
      </c>
      <c r="I189" s="20">
        <f t="shared" ref="I189" si="94">D189*E189</f>
        <v>0</v>
      </c>
      <c r="J189" s="20">
        <f t="shared" ref="J189" si="95">F189*D189</f>
        <v>0</v>
      </c>
      <c r="K189" s="20">
        <f t="shared" ref="K189" si="96">D189*G189</f>
        <v>0</v>
      </c>
      <c r="L189" s="20">
        <f t="shared" si="67"/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87"/>
        <v>0</v>
      </c>
      <c r="I190" s="14">
        <f t="shared" ref="I190:I195" si="97">ROUNDUP((D190*E190),2)</f>
        <v>0</v>
      </c>
      <c r="J190" s="14">
        <f t="shared" ref="J190:J195" si="98">ROUNDUP((F190*D190),2)</f>
        <v>0</v>
      </c>
      <c r="K190" s="15">
        <f t="shared" ref="K190:K195" si="99">ROUNDUP((D190*G190),2)</f>
        <v>0</v>
      </c>
      <c r="L190" s="14">
        <f t="shared" si="67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2"/>
      <c r="G191" s="21"/>
      <c r="H191" s="16">
        <f t="shared" si="87"/>
        <v>0</v>
      </c>
      <c r="I191" s="14">
        <f t="shared" si="97"/>
        <v>12673.42</v>
      </c>
      <c r="J191" s="14">
        <f t="shared" si="98"/>
        <v>0</v>
      </c>
      <c r="K191" s="15">
        <f t="shared" si="99"/>
        <v>0</v>
      </c>
      <c r="L191" s="14">
        <f t="shared" si="67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2"/>
      <c r="G192" s="21"/>
      <c r="H192" s="16">
        <f t="shared" si="87"/>
        <v>0</v>
      </c>
      <c r="I192" s="14">
        <f t="shared" si="97"/>
        <v>12132.72</v>
      </c>
      <c r="J192" s="14">
        <f t="shared" si="98"/>
        <v>0</v>
      </c>
      <c r="K192" s="15">
        <f t="shared" si="99"/>
        <v>0</v>
      </c>
      <c r="L192" s="14">
        <f t="shared" si="67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2"/>
      <c r="G193" s="21"/>
      <c r="H193" s="16">
        <f t="shared" si="87"/>
        <v>0</v>
      </c>
      <c r="I193" s="14">
        <f t="shared" si="97"/>
        <v>58825.840000000004</v>
      </c>
      <c r="J193" s="14">
        <f t="shared" si="98"/>
        <v>0</v>
      </c>
      <c r="K193" s="15">
        <f t="shared" si="99"/>
        <v>0</v>
      </c>
      <c r="L193" s="14">
        <f t="shared" si="67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2"/>
      <c r="G194" s="21"/>
      <c r="H194" s="16">
        <f t="shared" si="87"/>
        <v>0</v>
      </c>
      <c r="I194" s="14">
        <f t="shared" si="97"/>
        <v>1914</v>
      </c>
      <c r="J194" s="14">
        <f t="shared" si="98"/>
        <v>0</v>
      </c>
      <c r="K194" s="15">
        <f t="shared" si="99"/>
        <v>0</v>
      </c>
      <c r="L194" s="14">
        <f t="shared" si="67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2"/>
      <c r="G195" s="22"/>
      <c r="H195" s="16">
        <f t="shared" si="87"/>
        <v>0</v>
      </c>
      <c r="I195" s="14">
        <f t="shared" si="97"/>
        <v>7623</v>
      </c>
      <c r="J195" s="14">
        <f t="shared" si="98"/>
        <v>0</v>
      </c>
      <c r="K195" s="15">
        <f t="shared" si="99"/>
        <v>0</v>
      </c>
      <c r="L195" s="14">
        <f t="shared" si="67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si="87"/>
        <v>0</v>
      </c>
      <c r="I196" s="20">
        <f t="shared" ref="I196:I200" si="100">D196*E196</f>
        <v>0</v>
      </c>
      <c r="J196" s="20">
        <f t="shared" ref="J196:J200" si="101">F196*D196</f>
        <v>0</v>
      </c>
      <c r="K196" s="20">
        <f t="shared" ref="K196:K200" si="102">D196*G196</f>
        <v>0</v>
      </c>
      <c r="L196" s="20">
        <f t="shared" si="67"/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2"/>
      <c r="G197" s="22"/>
      <c r="H197" s="16">
        <f t="shared" si="87"/>
        <v>0</v>
      </c>
      <c r="I197" s="14">
        <f t="shared" ref="I197:I199" si="103">ROUNDUP((D197*E197),2)</f>
        <v>10036.34</v>
      </c>
      <c r="J197" s="14">
        <f t="shared" ref="J197:J199" si="104">ROUNDUP((F197*D197),2)</f>
        <v>0</v>
      </c>
      <c r="K197" s="15">
        <f t="shared" ref="K197:K199" si="105">ROUNDUP((D197*G197),2)</f>
        <v>0</v>
      </c>
      <c r="L197" s="14">
        <f t="shared" si="6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2"/>
      <c r="G198" s="22"/>
      <c r="H198" s="16">
        <f t="shared" si="87"/>
        <v>0</v>
      </c>
      <c r="I198" s="14">
        <f t="shared" si="103"/>
        <v>65935.209999999992</v>
      </c>
      <c r="J198" s="14">
        <f t="shared" si="104"/>
        <v>0</v>
      </c>
      <c r="K198" s="15">
        <f t="shared" si="105"/>
        <v>0</v>
      </c>
      <c r="L198" s="14">
        <f t="shared" si="6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2"/>
      <c r="G199" s="22"/>
      <c r="H199" s="16">
        <f t="shared" si="87"/>
        <v>0</v>
      </c>
      <c r="I199" s="14">
        <f t="shared" si="103"/>
        <v>29985.119999999999</v>
      </c>
      <c r="J199" s="14">
        <f t="shared" si="104"/>
        <v>0</v>
      </c>
      <c r="K199" s="15">
        <f t="shared" si="105"/>
        <v>0</v>
      </c>
      <c r="L199" s="14">
        <f t="shared" si="6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87"/>
        <v>0</v>
      </c>
      <c r="I200" s="20">
        <f t="shared" si="100"/>
        <v>0</v>
      </c>
      <c r="J200" s="20">
        <f t="shared" si="101"/>
        <v>0</v>
      </c>
      <c r="K200" s="20">
        <f t="shared" si="102"/>
        <v>0</v>
      </c>
      <c r="L200" s="20">
        <f t="shared" si="6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2"/>
      <c r="G201" s="21"/>
      <c r="H201" s="16">
        <f t="shared" si="87"/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87"/>
        <v>0</v>
      </c>
      <c r="I202" s="20">
        <f t="shared" ref="I202:I212" si="106">D202*E202</f>
        <v>0</v>
      </c>
      <c r="J202" s="20">
        <f t="shared" ref="J202:J212" si="107">F202*D202</f>
        <v>0</v>
      </c>
      <c r="K202" s="20">
        <f t="shared" ref="K202:K212" si="108">D202*G202</f>
        <v>0</v>
      </c>
      <c r="L202" s="20">
        <f t="shared" ref="L202:L265" si="109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2"/>
      <c r="G203" s="22"/>
      <c r="H203" s="16">
        <f t="shared" si="87"/>
        <v>0</v>
      </c>
      <c r="I203" s="14">
        <f t="shared" ref="I203:I207" si="110">ROUNDUP((D203*E203),2)</f>
        <v>169830.28</v>
      </c>
      <c r="J203" s="14">
        <f t="shared" ref="J203:J207" si="111">ROUNDUP((F203*D203),2)</f>
        <v>0</v>
      </c>
      <c r="K203" s="15">
        <f t="shared" ref="K203:K207" si="112">ROUNDUP((D203*G203),2)</f>
        <v>0</v>
      </c>
      <c r="L203" s="14">
        <f t="shared" si="109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2"/>
      <c r="G204" s="22"/>
      <c r="H204" s="16">
        <f t="shared" si="87"/>
        <v>0</v>
      </c>
      <c r="I204" s="14">
        <f t="shared" si="110"/>
        <v>97461.62</v>
      </c>
      <c r="J204" s="14">
        <f t="shared" si="111"/>
        <v>0</v>
      </c>
      <c r="K204" s="15">
        <f t="shared" si="112"/>
        <v>0</v>
      </c>
      <c r="L204" s="14">
        <f t="shared" si="109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2"/>
      <c r="G205" s="22"/>
      <c r="H205" s="16">
        <f t="shared" si="87"/>
        <v>0</v>
      </c>
      <c r="I205" s="14">
        <f t="shared" si="110"/>
        <v>6523.1</v>
      </c>
      <c r="J205" s="14">
        <f t="shared" si="111"/>
        <v>0</v>
      </c>
      <c r="K205" s="15">
        <f t="shared" si="112"/>
        <v>0</v>
      </c>
      <c r="L205" s="14">
        <f t="shared" si="109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2"/>
      <c r="G206" s="22"/>
      <c r="H206" s="16">
        <f t="shared" si="87"/>
        <v>0</v>
      </c>
      <c r="I206" s="14">
        <f t="shared" si="110"/>
        <v>12602.7</v>
      </c>
      <c r="J206" s="14">
        <f t="shared" si="111"/>
        <v>0</v>
      </c>
      <c r="K206" s="15">
        <f t="shared" si="112"/>
        <v>0</v>
      </c>
      <c r="L206" s="14">
        <f t="shared" si="109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2"/>
      <c r="G207" s="22"/>
      <c r="H207" s="16">
        <f t="shared" si="87"/>
        <v>0</v>
      </c>
      <c r="I207" s="14">
        <f t="shared" si="110"/>
        <v>1947.36</v>
      </c>
      <c r="J207" s="14">
        <f t="shared" si="111"/>
        <v>0</v>
      </c>
      <c r="K207" s="15">
        <f t="shared" si="112"/>
        <v>0</v>
      </c>
      <c r="L207" s="14">
        <f t="shared" si="109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87"/>
        <v>0</v>
      </c>
      <c r="I208" s="20">
        <f t="shared" si="106"/>
        <v>0</v>
      </c>
      <c r="J208" s="20">
        <f t="shared" si="107"/>
        <v>0</v>
      </c>
      <c r="K208" s="20">
        <f t="shared" si="108"/>
        <v>0</v>
      </c>
      <c r="L208" s="20">
        <f t="shared" si="109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2"/>
      <c r="G209" s="22"/>
      <c r="H209" s="16">
        <f t="shared" si="87"/>
        <v>0</v>
      </c>
      <c r="I209" s="14">
        <f t="shared" ref="I209:I211" si="113">ROUNDUP((D209*E209),2)</f>
        <v>78360.479999999996</v>
      </c>
      <c r="J209" s="14">
        <f t="shared" ref="J209:J211" si="114">ROUNDUP((F209*D209),2)</f>
        <v>0</v>
      </c>
      <c r="K209" s="15">
        <f t="shared" ref="K209:K211" si="115">ROUNDUP((D209*G209),2)</f>
        <v>0</v>
      </c>
      <c r="L209" s="14">
        <f t="shared" si="109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2"/>
      <c r="G210" s="22"/>
      <c r="H210" s="16">
        <f t="shared" si="87"/>
        <v>0</v>
      </c>
      <c r="I210" s="14">
        <f t="shared" si="113"/>
        <v>1583.04</v>
      </c>
      <c r="J210" s="14">
        <f t="shared" si="114"/>
        <v>0</v>
      </c>
      <c r="K210" s="15">
        <f t="shared" si="115"/>
        <v>0</v>
      </c>
      <c r="L210" s="14">
        <f t="shared" si="109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2"/>
      <c r="G211" s="22"/>
      <c r="H211" s="16">
        <f t="shared" si="87"/>
        <v>0</v>
      </c>
      <c r="I211" s="14">
        <f t="shared" si="113"/>
        <v>2535.6</v>
      </c>
      <c r="J211" s="14">
        <f t="shared" si="114"/>
        <v>0</v>
      </c>
      <c r="K211" s="15">
        <f t="shared" si="115"/>
        <v>0</v>
      </c>
      <c r="L211" s="14">
        <f t="shared" si="109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87"/>
        <v>0</v>
      </c>
      <c r="I212" s="20">
        <f t="shared" si="106"/>
        <v>0</v>
      </c>
      <c r="J212" s="20">
        <f t="shared" si="107"/>
        <v>0</v>
      </c>
      <c r="K212" s="20">
        <f t="shared" si="108"/>
        <v>0</v>
      </c>
      <c r="L212" s="20">
        <f t="shared" si="109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2"/>
      <c r="G213" s="22"/>
      <c r="H213" s="16">
        <f t="shared" si="87"/>
        <v>0</v>
      </c>
      <c r="I213" s="14">
        <f t="shared" ref="I213:I214" si="116">ROUNDUP((D213*E213),2)</f>
        <v>4081.52</v>
      </c>
      <c r="J213" s="14">
        <f t="shared" ref="J213:J214" si="117">ROUNDUP((F213*D213),2)</f>
        <v>0</v>
      </c>
      <c r="K213" s="15">
        <f t="shared" ref="K213:K214" si="118">ROUNDUP((D213*G213),2)</f>
        <v>0</v>
      </c>
      <c r="L213" s="14">
        <f t="shared" si="109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2"/>
      <c r="G214" s="22"/>
      <c r="H214" s="16">
        <f>G214+F214</f>
        <v>0</v>
      </c>
      <c r="I214" s="14">
        <f t="shared" si="116"/>
        <v>10158.44</v>
      </c>
      <c r="J214" s="14">
        <f t="shared" si="117"/>
        <v>0</v>
      </c>
      <c r="K214" s="15">
        <f t="shared" si="118"/>
        <v>0</v>
      </c>
      <c r="L214" s="14">
        <f t="shared" si="109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19">G215+F215</f>
        <v>0</v>
      </c>
      <c r="I215" s="20">
        <f t="shared" ref="I215" si="120">D215*E215</f>
        <v>0</v>
      </c>
      <c r="J215" s="20">
        <f t="shared" ref="J215" si="121">F215*D215</f>
        <v>0</v>
      </c>
      <c r="K215" s="20">
        <f t="shared" ref="K215" si="122">D215*G215</f>
        <v>0</v>
      </c>
      <c r="L215" s="20">
        <f t="shared" si="109"/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2"/>
      <c r="G216" s="22"/>
      <c r="H216" s="16">
        <f t="shared" si="119"/>
        <v>0</v>
      </c>
      <c r="I216" s="14">
        <f t="shared" ref="I216:I219" si="123">ROUNDUP((D216*E216),2)</f>
        <v>751.68</v>
      </c>
      <c r="J216" s="14">
        <f t="shared" ref="J216:J219" si="124">ROUNDUP((F216*D216),2)</f>
        <v>0</v>
      </c>
      <c r="K216" s="15">
        <f t="shared" ref="K216:K219" si="125">ROUNDUP((D216*G216),2)</f>
        <v>0</v>
      </c>
      <c r="L216" s="14">
        <f t="shared" si="10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2"/>
      <c r="G217" s="22"/>
      <c r="H217" s="16">
        <f t="shared" si="119"/>
        <v>0</v>
      </c>
      <c r="I217" s="14">
        <f t="shared" si="123"/>
        <v>3953.84</v>
      </c>
      <c r="J217" s="14">
        <f t="shared" si="124"/>
        <v>0</v>
      </c>
      <c r="K217" s="15">
        <f t="shared" si="125"/>
        <v>0</v>
      </c>
      <c r="L217" s="14">
        <f t="shared" si="10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47"/>
      <c r="G218" s="121"/>
      <c r="H218" s="121"/>
      <c r="I218" s="14">
        <f t="shared" si="123"/>
        <v>19919.25</v>
      </c>
      <c r="J218" s="14">
        <f t="shared" si="124"/>
        <v>0</v>
      </c>
      <c r="K218" s="15">
        <f t="shared" si="125"/>
        <v>0</v>
      </c>
      <c r="L218" s="14">
        <f t="shared" si="10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2"/>
      <c r="G219" s="21"/>
      <c r="H219" s="16">
        <f t="shared" ref="H219:H282" si="126">G219+F219</f>
        <v>0</v>
      </c>
      <c r="I219" s="14">
        <f t="shared" si="123"/>
        <v>9072.57</v>
      </c>
      <c r="J219" s="14">
        <f t="shared" si="124"/>
        <v>0</v>
      </c>
      <c r="K219" s="15">
        <f t="shared" si="125"/>
        <v>0</v>
      </c>
      <c r="L219" s="14">
        <f t="shared" si="10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26"/>
        <v>0</v>
      </c>
      <c r="I220" s="20">
        <f t="shared" ref="I220" si="127">D220*E220</f>
        <v>0</v>
      </c>
      <c r="J220" s="20">
        <f t="shared" ref="J220" si="128">F220*D220</f>
        <v>0</v>
      </c>
      <c r="K220" s="20">
        <f t="shared" ref="K220" si="129">D220*G220</f>
        <v>0</v>
      </c>
      <c r="L220" s="20">
        <f t="shared" si="109"/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2"/>
      <c r="G221" s="21"/>
      <c r="H221" s="16">
        <f t="shared" si="126"/>
        <v>0</v>
      </c>
      <c r="I221" s="14">
        <f t="shared" ref="I221:I233" si="130">ROUNDUP((D221*E221),2)</f>
        <v>542.37</v>
      </c>
      <c r="J221" s="14">
        <f t="shared" ref="J221:J233" si="131">ROUNDUP((F221*D221),2)</f>
        <v>0</v>
      </c>
      <c r="K221" s="15">
        <f t="shared" ref="K221:K233" si="132">ROUNDUP((D221*G221),2)</f>
        <v>0</v>
      </c>
      <c r="L221" s="14">
        <f t="shared" si="109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2"/>
      <c r="G222" s="21"/>
      <c r="H222" s="16">
        <f t="shared" si="126"/>
        <v>0</v>
      </c>
      <c r="I222" s="14">
        <f t="shared" si="130"/>
        <v>178.4</v>
      </c>
      <c r="J222" s="14">
        <f t="shared" si="131"/>
        <v>0</v>
      </c>
      <c r="K222" s="15">
        <f t="shared" si="132"/>
        <v>0</v>
      </c>
      <c r="L222" s="14">
        <f t="shared" si="109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2"/>
      <c r="G223" s="21"/>
      <c r="H223" s="16">
        <f t="shared" si="126"/>
        <v>0</v>
      </c>
      <c r="I223" s="14">
        <f t="shared" si="130"/>
        <v>66.3</v>
      </c>
      <c r="J223" s="14">
        <f t="shared" si="131"/>
        <v>0</v>
      </c>
      <c r="K223" s="15">
        <f t="shared" si="132"/>
        <v>0</v>
      </c>
      <c r="L223" s="14">
        <f t="shared" si="109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2"/>
      <c r="G224" s="21"/>
      <c r="H224" s="16">
        <f t="shared" si="126"/>
        <v>0</v>
      </c>
      <c r="I224" s="14">
        <f t="shared" si="130"/>
        <v>1639.7</v>
      </c>
      <c r="J224" s="14">
        <f t="shared" si="131"/>
        <v>0</v>
      </c>
      <c r="K224" s="15">
        <f t="shared" si="132"/>
        <v>0</v>
      </c>
      <c r="L224" s="14">
        <f t="shared" si="109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2"/>
      <c r="G225" s="21"/>
      <c r="H225" s="16">
        <f t="shared" si="126"/>
        <v>0</v>
      </c>
      <c r="I225" s="14">
        <f t="shared" si="130"/>
        <v>387.84</v>
      </c>
      <c r="J225" s="14">
        <f t="shared" si="131"/>
        <v>0</v>
      </c>
      <c r="K225" s="15">
        <f t="shared" si="132"/>
        <v>0</v>
      </c>
      <c r="L225" s="14">
        <f t="shared" si="109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2"/>
      <c r="G226" s="21"/>
      <c r="H226" s="16">
        <f t="shared" si="126"/>
        <v>0</v>
      </c>
      <c r="I226" s="14">
        <f t="shared" si="130"/>
        <v>1292.4000000000001</v>
      </c>
      <c r="J226" s="14">
        <f t="shared" si="131"/>
        <v>0</v>
      </c>
      <c r="K226" s="15">
        <f t="shared" si="132"/>
        <v>0</v>
      </c>
      <c r="L226" s="14">
        <f t="shared" si="109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2"/>
      <c r="G227" s="21"/>
      <c r="H227" s="16">
        <f t="shared" si="126"/>
        <v>0</v>
      </c>
      <c r="I227" s="14">
        <f t="shared" si="130"/>
        <v>64.38</v>
      </c>
      <c r="J227" s="14">
        <f t="shared" si="131"/>
        <v>0</v>
      </c>
      <c r="K227" s="15">
        <f t="shared" si="132"/>
        <v>0</v>
      </c>
      <c r="L227" s="14">
        <f t="shared" si="109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2"/>
      <c r="G228" s="21"/>
      <c r="H228" s="16">
        <f t="shared" si="126"/>
        <v>0</v>
      </c>
      <c r="I228" s="14">
        <f t="shared" si="130"/>
        <v>43.58</v>
      </c>
      <c r="J228" s="14">
        <f t="shared" si="131"/>
        <v>0</v>
      </c>
      <c r="K228" s="15">
        <f t="shared" si="132"/>
        <v>0</v>
      </c>
      <c r="L228" s="14">
        <f t="shared" si="109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2"/>
      <c r="G229" s="21"/>
      <c r="H229" s="16">
        <f t="shared" si="126"/>
        <v>0</v>
      </c>
      <c r="I229" s="14">
        <f t="shared" si="130"/>
        <v>3932.25</v>
      </c>
      <c r="J229" s="14">
        <f t="shared" si="131"/>
        <v>0</v>
      </c>
      <c r="K229" s="15">
        <f t="shared" si="132"/>
        <v>0</v>
      </c>
      <c r="L229" s="14">
        <f t="shared" si="109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2"/>
      <c r="G230" s="21"/>
      <c r="H230" s="16">
        <f t="shared" si="126"/>
        <v>0</v>
      </c>
      <c r="I230" s="14">
        <f t="shared" si="130"/>
        <v>572.4</v>
      </c>
      <c r="J230" s="14">
        <f t="shared" si="131"/>
        <v>0</v>
      </c>
      <c r="K230" s="15">
        <f t="shared" si="132"/>
        <v>0</v>
      </c>
      <c r="L230" s="14">
        <f t="shared" si="109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2"/>
      <c r="G231" s="21"/>
      <c r="H231" s="16">
        <f t="shared" si="126"/>
        <v>0</v>
      </c>
      <c r="I231" s="14">
        <f t="shared" si="130"/>
        <v>17271.66</v>
      </c>
      <c r="J231" s="14">
        <f t="shared" si="131"/>
        <v>0</v>
      </c>
      <c r="K231" s="15">
        <f t="shared" si="132"/>
        <v>0</v>
      </c>
      <c r="L231" s="14">
        <f t="shared" si="109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2"/>
      <c r="G232" s="21"/>
      <c r="H232" s="16">
        <f t="shared" si="126"/>
        <v>0</v>
      </c>
      <c r="I232" s="14">
        <f t="shared" si="130"/>
        <v>521.72</v>
      </c>
      <c r="J232" s="14">
        <f t="shared" si="131"/>
        <v>0</v>
      </c>
      <c r="K232" s="15">
        <f t="shared" si="132"/>
        <v>0</v>
      </c>
      <c r="L232" s="14">
        <f t="shared" si="109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2"/>
      <c r="G233" s="22"/>
      <c r="H233" s="16">
        <f t="shared" si="126"/>
        <v>0</v>
      </c>
      <c r="I233" s="14">
        <f t="shared" si="130"/>
        <v>362.01</v>
      </c>
      <c r="J233" s="14">
        <f t="shared" si="131"/>
        <v>0</v>
      </c>
      <c r="K233" s="15">
        <f t="shared" si="132"/>
        <v>0</v>
      </c>
      <c r="L233" s="14">
        <f t="shared" si="109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26"/>
        <v>0</v>
      </c>
      <c r="I234" s="20">
        <f t="shared" ref="I234" si="133">D234*E234</f>
        <v>0</v>
      </c>
      <c r="J234" s="20">
        <f t="shared" ref="J234" si="134">F234*D234</f>
        <v>0</v>
      </c>
      <c r="K234" s="20">
        <f t="shared" ref="K234" si="135">D234*G234</f>
        <v>0</v>
      </c>
      <c r="L234" s="20">
        <f t="shared" si="109"/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2"/>
      <c r="G235" s="22"/>
      <c r="H235" s="16">
        <f t="shared" si="126"/>
        <v>0</v>
      </c>
      <c r="I235" s="14">
        <f t="shared" ref="I235:I236" si="136">ROUNDUP((D235*E235),2)</f>
        <v>2145</v>
      </c>
      <c r="J235" s="14">
        <f t="shared" ref="J235:J236" si="137">ROUNDUP((F235*D235),2)</f>
        <v>0</v>
      </c>
      <c r="K235" s="15">
        <f t="shared" ref="K235:K236" si="138">ROUNDUP((D235*G235),2)</f>
        <v>0</v>
      </c>
      <c r="L235" s="14">
        <f t="shared" si="109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2"/>
      <c r="G236" s="22"/>
      <c r="H236" s="16">
        <f t="shared" si="126"/>
        <v>0</v>
      </c>
      <c r="I236" s="14">
        <f t="shared" si="136"/>
        <v>614.59</v>
      </c>
      <c r="J236" s="14">
        <f t="shared" si="137"/>
        <v>0</v>
      </c>
      <c r="K236" s="15">
        <f t="shared" si="138"/>
        <v>0</v>
      </c>
      <c r="L236" s="14">
        <f t="shared" si="109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0"/>
      <c r="G237" s="40"/>
      <c r="H237" s="48">
        <f t="shared" si="126"/>
        <v>0</v>
      </c>
      <c r="I237" s="49">
        <f t="shared" ref="I237:I238" si="139">D237*E237</f>
        <v>0</v>
      </c>
      <c r="J237" s="49">
        <f t="shared" ref="J237:J238" si="140">F237*D237</f>
        <v>0</v>
      </c>
      <c r="K237" s="42">
        <f t="shared" ref="K237:K238" si="141">D237*G237</f>
        <v>0</v>
      </c>
      <c r="L237" s="49">
        <f t="shared" si="109"/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9"/>
      <c r="G238" s="19"/>
      <c r="H238" s="10">
        <f t="shared" si="126"/>
        <v>0</v>
      </c>
      <c r="I238" s="9">
        <f t="shared" si="139"/>
        <v>0</v>
      </c>
      <c r="J238" s="9">
        <f t="shared" si="140"/>
        <v>0</v>
      </c>
      <c r="K238" s="20">
        <f t="shared" si="141"/>
        <v>0</v>
      </c>
      <c r="L238" s="9">
        <f t="shared" si="109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2"/>
      <c r="G239" s="22"/>
      <c r="H239" s="16">
        <f t="shared" si="126"/>
        <v>0</v>
      </c>
      <c r="I239" s="14">
        <f t="shared" ref="I239:I241" si="142">ROUNDUP((D239*E239),2)</f>
        <v>2830.7200000000003</v>
      </c>
      <c r="J239" s="14">
        <f t="shared" ref="J239:J241" si="143">ROUNDUP((F239*D239),2)</f>
        <v>0</v>
      </c>
      <c r="K239" s="15">
        <f t="shared" ref="K239:K241" si="144">ROUNDUP((D239*G239),2)</f>
        <v>0</v>
      </c>
      <c r="L239" s="14">
        <f t="shared" si="109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2"/>
      <c r="G240" s="22"/>
      <c r="H240" s="16">
        <f t="shared" si="126"/>
        <v>0</v>
      </c>
      <c r="I240" s="14">
        <f t="shared" si="142"/>
        <v>597.72</v>
      </c>
      <c r="J240" s="14">
        <f t="shared" si="143"/>
        <v>0</v>
      </c>
      <c r="K240" s="15">
        <f t="shared" si="144"/>
        <v>0</v>
      </c>
      <c r="L240" s="14">
        <f t="shared" si="109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2"/>
      <c r="G241" s="22"/>
      <c r="H241" s="16">
        <f t="shared" si="126"/>
        <v>0</v>
      </c>
      <c r="I241" s="14">
        <f t="shared" si="142"/>
        <v>868.28</v>
      </c>
      <c r="J241" s="14">
        <f t="shared" si="143"/>
        <v>0</v>
      </c>
      <c r="K241" s="15">
        <f t="shared" si="144"/>
        <v>0</v>
      </c>
      <c r="L241" s="14">
        <f t="shared" si="109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9"/>
      <c r="G242" s="19"/>
      <c r="H242" s="10">
        <f t="shared" si="126"/>
        <v>0</v>
      </c>
      <c r="I242" s="9">
        <f t="shared" ref="I242:I248" si="145">D242*E242</f>
        <v>0</v>
      </c>
      <c r="J242" s="9">
        <f t="shared" ref="J242:J248" si="146">F242*D242</f>
        <v>0</v>
      </c>
      <c r="K242" s="20">
        <f t="shared" ref="K242:K248" si="147">D242*G242</f>
        <v>0</v>
      </c>
      <c r="L242" s="9">
        <f t="shared" si="109"/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2"/>
      <c r="G243" s="22"/>
      <c r="H243" s="16">
        <f t="shared" si="126"/>
        <v>0</v>
      </c>
      <c r="I243" s="14">
        <f t="shared" ref="I243:I247" si="148">ROUNDUP((D243*E243),2)</f>
        <v>8813.73</v>
      </c>
      <c r="J243" s="14">
        <f t="shared" ref="J243:J247" si="149">ROUNDUP((F243*D243),2)</f>
        <v>0</v>
      </c>
      <c r="K243" s="15">
        <f t="shared" ref="K243:K247" si="150">ROUNDUP((D243*G243),2)</f>
        <v>0</v>
      </c>
      <c r="L243" s="14">
        <f t="shared" si="109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2"/>
      <c r="G244" s="22"/>
      <c r="H244" s="16">
        <f t="shared" si="126"/>
        <v>0</v>
      </c>
      <c r="I244" s="14">
        <f t="shared" si="148"/>
        <v>4302.88</v>
      </c>
      <c r="J244" s="14">
        <f t="shared" si="149"/>
        <v>0</v>
      </c>
      <c r="K244" s="15">
        <f t="shared" si="150"/>
        <v>0</v>
      </c>
      <c r="L244" s="14">
        <f t="shared" si="109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2"/>
      <c r="G245" s="22"/>
      <c r="H245" s="16">
        <f t="shared" si="126"/>
        <v>0</v>
      </c>
      <c r="I245" s="14">
        <f t="shared" si="148"/>
        <v>13863.800000000001</v>
      </c>
      <c r="J245" s="14">
        <f t="shared" si="149"/>
        <v>0</v>
      </c>
      <c r="K245" s="15">
        <f t="shared" si="150"/>
        <v>0</v>
      </c>
      <c r="L245" s="14">
        <f t="shared" si="109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2"/>
      <c r="G246" s="22"/>
      <c r="H246" s="16">
        <f t="shared" si="126"/>
        <v>0</v>
      </c>
      <c r="I246" s="14">
        <f t="shared" si="148"/>
        <v>6560.54</v>
      </c>
      <c r="J246" s="14">
        <f t="shared" si="149"/>
        <v>0</v>
      </c>
      <c r="K246" s="15">
        <f t="shared" si="150"/>
        <v>0</v>
      </c>
      <c r="L246" s="14">
        <f t="shared" si="109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2"/>
      <c r="G247" s="22"/>
      <c r="H247" s="16">
        <f t="shared" si="126"/>
        <v>0</v>
      </c>
      <c r="I247" s="14">
        <f t="shared" si="148"/>
        <v>324.68</v>
      </c>
      <c r="J247" s="14">
        <f t="shared" si="149"/>
        <v>0</v>
      </c>
      <c r="K247" s="15">
        <f t="shared" si="150"/>
        <v>0</v>
      </c>
      <c r="L247" s="14">
        <f t="shared" si="109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9"/>
      <c r="G248" s="19"/>
      <c r="H248" s="10">
        <f t="shared" si="126"/>
        <v>0</v>
      </c>
      <c r="I248" s="9">
        <f t="shared" si="145"/>
        <v>0</v>
      </c>
      <c r="J248" s="9">
        <f t="shared" si="146"/>
        <v>0</v>
      </c>
      <c r="K248" s="20">
        <f t="shared" si="147"/>
        <v>0</v>
      </c>
      <c r="L248" s="9">
        <f t="shared" si="109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2"/>
      <c r="G249" s="21"/>
      <c r="H249" s="16">
        <f t="shared" si="126"/>
        <v>0</v>
      </c>
      <c r="I249" s="14">
        <f t="shared" ref="I249:I255" si="151">ROUNDUP((D249*E249),2)</f>
        <v>17351.71</v>
      </c>
      <c r="J249" s="14">
        <f t="shared" ref="J249:J255" si="152">ROUNDUP((F249*D249),2)</f>
        <v>0</v>
      </c>
      <c r="K249" s="15">
        <f t="shared" ref="K249:K255" si="153">ROUNDUP((D249*G249),2)</f>
        <v>0</v>
      </c>
      <c r="L249" s="14">
        <f t="shared" si="109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2"/>
      <c r="G250" s="21"/>
      <c r="H250" s="16">
        <f t="shared" si="126"/>
        <v>0</v>
      </c>
      <c r="I250" s="14">
        <f t="shared" si="151"/>
        <v>6678.4400000000005</v>
      </c>
      <c r="J250" s="14">
        <f t="shared" si="152"/>
        <v>0</v>
      </c>
      <c r="K250" s="15">
        <f t="shared" si="153"/>
        <v>0</v>
      </c>
      <c r="L250" s="14">
        <f t="shared" si="109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2"/>
      <c r="G251" s="21"/>
      <c r="H251" s="16">
        <f t="shared" si="126"/>
        <v>0</v>
      </c>
      <c r="I251" s="14">
        <f t="shared" si="151"/>
        <v>1103.3</v>
      </c>
      <c r="J251" s="14">
        <f t="shared" si="152"/>
        <v>0</v>
      </c>
      <c r="K251" s="15">
        <f t="shared" si="153"/>
        <v>0</v>
      </c>
      <c r="L251" s="14">
        <f t="shared" si="109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2"/>
      <c r="G252" s="21"/>
      <c r="H252" s="16">
        <f t="shared" si="126"/>
        <v>0</v>
      </c>
      <c r="I252" s="14">
        <f t="shared" si="151"/>
        <v>2381.13</v>
      </c>
      <c r="J252" s="14">
        <f t="shared" si="152"/>
        <v>0</v>
      </c>
      <c r="K252" s="15">
        <f t="shared" si="153"/>
        <v>0</v>
      </c>
      <c r="L252" s="14">
        <f t="shared" si="109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2"/>
      <c r="G253" s="21"/>
      <c r="H253" s="16">
        <f t="shared" si="126"/>
        <v>0</v>
      </c>
      <c r="I253" s="14">
        <f t="shared" si="151"/>
        <v>14998.630000000001</v>
      </c>
      <c r="J253" s="14">
        <f t="shared" si="152"/>
        <v>0</v>
      </c>
      <c r="K253" s="15">
        <f t="shared" si="153"/>
        <v>0</v>
      </c>
      <c r="L253" s="14">
        <f t="shared" si="109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2"/>
      <c r="G254" s="21"/>
      <c r="H254" s="16">
        <f t="shared" si="126"/>
        <v>0</v>
      </c>
      <c r="I254" s="14">
        <f t="shared" si="151"/>
        <v>7451.26</v>
      </c>
      <c r="J254" s="14">
        <f t="shared" si="152"/>
        <v>0</v>
      </c>
      <c r="K254" s="15">
        <f t="shared" si="153"/>
        <v>0</v>
      </c>
      <c r="L254" s="14">
        <f t="shared" si="109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2"/>
      <c r="G255" s="21"/>
      <c r="H255" s="16">
        <f t="shared" si="126"/>
        <v>0</v>
      </c>
      <c r="I255" s="14">
        <f t="shared" si="151"/>
        <v>5782.74</v>
      </c>
      <c r="J255" s="14">
        <f t="shared" si="152"/>
        <v>0</v>
      </c>
      <c r="K255" s="15">
        <f t="shared" si="153"/>
        <v>0</v>
      </c>
      <c r="L255" s="14">
        <f t="shared" si="109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9"/>
      <c r="G256" s="19"/>
      <c r="H256" s="10">
        <f t="shared" si="126"/>
        <v>0</v>
      </c>
      <c r="I256" s="9">
        <f t="shared" ref="I256" si="154">D256*E256</f>
        <v>0</v>
      </c>
      <c r="J256" s="9">
        <f t="shared" ref="J256" si="155">F256*D256</f>
        <v>0</v>
      </c>
      <c r="K256" s="20">
        <f t="shared" ref="K256" si="156">D256*G256</f>
        <v>0</v>
      </c>
      <c r="L256" s="9">
        <f t="shared" si="109"/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2"/>
      <c r="G257" s="22"/>
      <c r="H257" s="16">
        <f t="shared" si="126"/>
        <v>0</v>
      </c>
      <c r="I257" s="14">
        <f t="shared" ref="I257:I260" si="157">ROUNDUP((D257*E257),2)</f>
        <v>4475.5200000000004</v>
      </c>
      <c r="J257" s="14">
        <f t="shared" ref="J257:J260" si="158">ROUNDUP((F257*D257),2)</f>
        <v>0</v>
      </c>
      <c r="K257" s="15">
        <f t="shared" ref="K257:K260" si="159">ROUNDUP((D257*G257),2)</f>
        <v>0</v>
      </c>
      <c r="L257" s="14">
        <f t="shared" si="109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2"/>
      <c r="G258" s="22"/>
      <c r="H258" s="16">
        <f t="shared" si="126"/>
        <v>0</v>
      </c>
      <c r="I258" s="14">
        <f t="shared" si="157"/>
        <v>6463.41</v>
      </c>
      <c r="J258" s="14">
        <f t="shared" si="158"/>
        <v>0</v>
      </c>
      <c r="K258" s="15">
        <f t="shared" si="159"/>
        <v>0</v>
      </c>
      <c r="L258" s="14">
        <f t="shared" si="109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2"/>
      <c r="G259" s="22"/>
      <c r="H259" s="16">
        <f t="shared" si="126"/>
        <v>0</v>
      </c>
      <c r="I259" s="14">
        <f t="shared" si="157"/>
        <v>3810.3300000000004</v>
      </c>
      <c r="J259" s="14">
        <f t="shared" si="158"/>
        <v>0</v>
      </c>
      <c r="K259" s="15">
        <f t="shared" si="159"/>
        <v>0</v>
      </c>
      <c r="L259" s="14">
        <f t="shared" si="109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2"/>
      <c r="G260" s="21"/>
      <c r="H260" s="16">
        <f t="shared" si="126"/>
        <v>0</v>
      </c>
      <c r="I260" s="14">
        <f t="shared" si="157"/>
        <v>1061.68</v>
      </c>
      <c r="J260" s="14">
        <f t="shared" si="158"/>
        <v>0</v>
      </c>
      <c r="K260" s="15">
        <f t="shared" si="159"/>
        <v>0</v>
      </c>
      <c r="L260" s="14">
        <f t="shared" si="109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9"/>
      <c r="G261" s="19"/>
      <c r="H261" s="10">
        <f t="shared" si="126"/>
        <v>0</v>
      </c>
      <c r="I261" s="9">
        <f t="shared" ref="I261" si="160">D261*E261</f>
        <v>0</v>
      </c>
      <c r="J261" s="9">
        <f t="shared" ref="J261" si="161">F261*D261</f>
        <v>0</v>
      </c>
      <c r="K261" s="20">
        <f t="shared" ref="K261" si="162">D261*G261</f>
        <v>0</v>
      </c>
      <c r="L261" s="9">
        <f t="shared" si="109"/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2"/>
      <c r="G262" s="22"/>
      <c r="H262" s="16">
        <f t="shared" si="126"/>
        <v>0</v>
      </c>
      <c r="I262" s="14">
        <f t="shared" ref="I262:I267" si="163">ROUNDUP((D262*E262),2)</f>
        <v>30041.679999999997</v>
      </c>
      <c r="J262" s="14">
        <f t="shared" ref="J262:J267" si="164">ROUNDUP((F262*D262),2)</f>
        <v>0</v>
      </c>
      <c r="K262" s="15">
        <f t="shared" ref="K262:K267" si="165">ROUNDUP((D262*G262),2)</f>
        <v>0</v>
      </c>
      <c r="L262" s="14">
        <f t="shared" si="109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2"/>
      <c r="G263" s="22"/>
      <c r="H263" s="16">
        <f t="shared" si="126"/>
        <v>0</v>
      </c>
      <c r="I263" s="14">
        <f t="shared" si="163"/>
        <v>2010.46</v>
      </c>
      <c r="J263" s="14">
        <f t="shared" si="164"/>
        <v>0</v>
      </c>
      <c r="K263" s="15">
        <f t="shared" si="165"/>
        <v>0</v>
      </c>
      <c r="L263" s="14">
        <f t="shared" si="109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2"/>
      <c r="G264" s="22"/>
      <c r="H264" s="16">
        <f t="shared" si="126"/>
        <v>0</v>
      </c>
      <c r="I264" s="14">
        <f t="shared" si="163"/>
        <v>1821.07</v>
      </c>
      <c r="J264" s="14">
        <f t="shared" si="164"/>
        <v>0</v>
      </c>
      <c r="K264" s="15">
        <f t="shared" si="165"/>
        <v>0</v>
      </c>
      <c r="L264" s="14">
        <f t="shared" si="109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2"/>
      <c r="G265" s="21"/>
      <c r="H265" s="16">
        <f t="shared" si="126"/>
        <v>0</v>
      </c>
      <c r="I265" s="14">
        <f t="shared" si="163"/>
        <v>6478.76</v>
      </c>
      <c r="J265" s="14">
        <f t="shared" si="164"/>
        <v>0</v>
      </c>
      <c r="K265" s="15">
        <f t="shared" si="165"/>
        <v>0</v>
      </c>
      <c r="L265" s="14">
        <f t="shared" si="109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2"/>
      <c r="G266" s="22"/>
      <c r="H266" s="16">
        <f t="shared" si="126"/>
        <v>0</v>
      </c>
      <c r="I266" s="14">
        <f t="shared" si="163"/>
        <v>1144.02</v>
      </c>
      <c r="J266" s="14">
        <f t="shared" si="164"/>
        <v>0</v>
      </c>
      <c r="K266" s="15">
        <f t="shared" si="165"/>
        <v>0</v>
      </c>
      <c r="L266" s="14">
        <f t="shared" ref="L266:L329" si="166">K266+J266</f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2"/>
      <c r="G267" s="22"/>
      <c r="H267" s="16">
        <f t="shared" si="126"/>
        <v>0</v>
      </c>
      <c r="I267" s="14">
        <f t="shared" si="163"/>
        <v>1365.59</v>
      </c>
      <c r="J267" s="14">
        <f t="shared" si="164"/>
        <v>0</v>
      </c>
      <c r="K267" s="15">
        <f t="shared" si="165"/>
        <v>0</v>
      </c>
      <c r="L267" s="14">
        <f t="shared" si="166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9"/>
      <c r="G268" s="19"/>
      <c r="H268" s="10">
        <f t="shared" si="126"/>
        <v>0</v>
      </c>
      <c r="I268" s="9">
        <f t="shared" ref="I268:I274" si="167">D268*E268</f>
        <v>0</v>
      </c>
      <c r="J268" s="9">
        <f t="shared" ref="J268:J274" si="168">F268*D268</f>
        <v>0</v>
      </c>
      <c r="K268" s="20">
        <f t="shared" ref="K268:K274" si="169">D268*G268</f>
        <v>0</v>
      </c>
      <c r="L268" s="9">
        <f t="shared" si="166"/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2"/>
      <c r="G269" s="22"/>
      <c r="H269" s="16">
        <f t="shared" si="126"/>
        <v>0</v>
      </c>
      <c r="I269" s="14">
        <f t="shared" ref="I269:I273" si="170">ROUNDUP((D269*E269),2)</f>
        <v>8153.4</v>
      </c>
      <c r="J269" s="14">
        <f t="shared" ref="J269:J273" si="171">ROUNDUP((F269*D269),2)</f>
        <v>0</v>
      </c>
      <c r="K269" s="15">
        <f t="shared" ref="K269:K273" si="172">ROUNDUP((D269*G269),2)</f>
        <v>0</v>
      </c>
      <c r="L269" s="14">
        <f t="shared" si="166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2"/>
      <c r="G270" s="22"/>
      <c r="H270" s="16">
        <f t="shared" si="126"/>
        <v>0</v>
      </c>
      <c r="I270" s="14">
        <f t="shared" si="170"/>
        <v>3682.32</v>
      </c>
      <c r="J270" s="14">
        <f t="shared" si="171"/>
        <v>0</v>
      </c>
      <c r="K270" s="15">
        <f t="shared" si="172"/>
        <v>0</v>
      </c>
      <c r="L270" s="14">
        <f t="shared" si="166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2"/>
      <c r="G271" s="22"/>
      <c r="H271" s="16">
        <f t="shared" si="126"/>
        <v>0</v>
      </c>
      <c r="I271" s="14">
        <f t="shared" si="170"/>
        <v>1658.57</v>
      </c>
      <c r="J271" s="14">
        <f t="shared" si="171"/>
        <v>0</v>
      </c>
      <c r="K271" s="15">
        <f t="shared" si="172"/>
        <v>0</v>
      </c>
      <c r="L271" s="14">
        <f t="shared" si="166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2"/>
      <c r="G272" s="22"/>
      <c r="H272" s="16">
        <f t="shared" si="126"/>
        <v>0</v>
      </c>
      <c r="I272" s="14">
        <f t="shared" si="170"/>
        <v>21263.739999999998</v>
      </c>
      <c r="J272" s="14">
        <f t="shared" si="171"/>
        <v>0</v>
      </c>
      <c r="K272" s="15">
        <f t="shared" si="172"/>
        <v>0</v>
      </c>
      <c r="L272" s="14">
        <f t="shared" si="166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2"/>
      <c r="G273" s="22"/>
      <c r="H273" s="16">
        <f t="shared" si="126"/>
        <v>0</v>
      </c>
      <c r="I273" s="14">
        <f t="shared" si="170"/>
        <v>2602.7400000000002</v>
      </c>
      <c r="J273" s="14">
        <f t="shared" si="171"/>
        <v>0</v>
      </c>
      <c r="K273" s="15">
        <f t="shared" si="172"/>
        <v>0</v>
      </c>
      <c r="L273" s="14">
        <f t="shared" si="166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9"/>
      <c r="G274" s="19"/>
      <c r="H274" s="10">
        <f t="shared" si="126"/>
        <v>0</v>
      </c>
      <c r="I274" s="9">
        <f t="shared" si="167"/>
        <v>0</v>
      </c>
      <c r="J274" s="9">
        <f t="shared" si="168"/>
        <v>0</v>
      </c>
      <c r="K274" s="20">
        <f t="shared" si="169"/>
        <v>0</v>
      </c>
      <c r="L274" s="9">
        <f t="shared" si="166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2"/>
      <c r="G275" s="22"/>
      <c r="H275" s="16">
        <f t="shared" si="126"/>
        <v>0</v>
      </c>
      <c r="I275" s="14">
        <f t="shared" ref="I275:I278" si="173">ROUNDUP((D275*E275),2)</f>
        <v>2816.1400000000003</v>
      </c>
      <c r="J275" s="14">
        <f t="shared" ref="J275:J278" si="174">ROUNDUP((F275*D275),2)</f>
        <v>0</v>
      </c>
      <c r="K275" s="15">
        <f t="shared" ref="K275:K278" si="175">ROUNDUP((D275*G275),2)</f>
        <v>0</v>
      </c>
      <c r="L275" s="14">
        <f t="shared" si="166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2"/>
      <c r="G276" s="22"/>
      <c r="H276" s="16">
        <f t="shared" si="126"/>
        <v>0</v>
      </c>
      <c r="I276" s="14">
        <f t="shared" si="173"/>
        <v>6911.45</v>
      </c>
      <c r="J276" s="14">
        <f t="shared" si="174"/>
        <v>0</v>
      </c>
      <c r="K276" s="15">
        <f t="shared" si="175"/>
        <v>0</v>
      </c>
      <c r="L276" s="14">
        <f t="shared" si="166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2"/>
      <c r="G277" s="22"/>
      <c r="H277" s="16">
        <f t="shared" si="126"/>
        <v>0</v>
      </c>
      <c r="I277" s="14">
        <f t="shared" si="173"/>
        <v>520.13</v>
      </c>
      <c r="J277" s="14">
        <f t="shared" si="174"/>
        <v>0</v>
      </c>
      <c r="K277" s="15">
        <f t="shared" si="175"/>
        <v>0</v>
      </c>
      <c r="L277" s="14">
        <f t="shared" si="166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2"/>
      <c r="G278" s="22"/>
      <c r="H278" s="16">
        <f t="shared" si="126"/>
        <v>0</v>
      </c>
      <c r="I278" s="14">
        <f t="shared" si="173"/>
        <v>77.25</v>
      </c>
      <c r="J278" s="14">
        <f t="shared" si="174"/>
        <v>0</v>
      </c>
      <c r="K278" s="15">
        <f t="shared" si="175"/>
        <v>0</v>
      </c>
      <c r="L278" s="14">
        <f t="shared" si="166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9"/>
      <c r="G279" s="19"/>
      <c r="H279" s="10">
        <f t="shared" si="126"/>
        <v>0</v>
      </c>
      <c r="I279" s="9">
        <f t="shared" ref="I279:I284" si="176">D279*E279</f>
        <v>0</v>
      </c>
      <c r="J279" s="9">
        <f t="shared" ref="J279:J284" si="177">F279*D279</f>
        <v>0</v>
      </c>
      <c r="K279" s="20">
        <f t="shared" ref="K279:K284" si="178">D279*G279</f>
        <v>0</v>
      </c>
      <c r="L279" s="9">
        <f t="shared" si="166"/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2"/>
      <c r="G280" s="22"/>
      <c r="H280" s="16">
        <f t="shared" si="126"/>
        <v>0</v>
      </c>
      <c r="I280" s="14">
        <f t="shared" ref="I280:I283" si="179">ROUNDUP((D280*E280),2)</f>
        <v>1151.68</v>
      </c>
      <c r="J280" s="14">
        <f t="shared" ref="J280:J283" si="180">ROUNDUP((F280*D280),2)</f>
        <v>0</v>
      </c>
      <c r="K280" s="15">
        <f t="shared" ref="K280:K283" si="181">ROUNDUP((D280*G280),2)</f>
        <v>0</v>
      </c>
      <c r="L280" s="14">
        <f t="shared" si="166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2"/>
      <c r="G281" s="22"/>
      <c r="H281" s="16">
        <f t="shared" si="126"/>
        <v>0</v>
      </c>
      <c r="I281" s="14">
        <f t="shared" si="179"/>
        <v>627.12</v>
      </c>
      <c r="J281" s="14">
        <f t="shared" si="180"/>
        <v>0</v>
      </c>
      <c r="K281" s="15">
        <f t="shared" si="181"/>
        <v>0</v>
      </c>
      <c r="L281" s="14">
        <f t="shared" si="166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2"/>
      <c r="G282" s="22"/>
      <c r="H282" s="16">
        <f t="shared" si="126"/>
        <v>0</v>
      </c>
      <c r="I282" s="14">
        <f t="shared" si="179"/>
        <v>575.76</v>
      </c>
      <c r="J282" s="14">
        <f t="shared" si="180"/>
        <v>0</v>
      </c>
      <c r="K282" s="15">
        <f t="shared" si="181"/>
        <v>0</v>
      </c>
      <c r="L282" s="14">
        <f t="shared" si="166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2"/>
      <c r="G283" s="22"/>
      <c r="H283" s="16">
        <f t="shared" ref="H283:H286" si="182">G283+F283</f>
        <v>0</v>
      </c>
      <c r="I283" s="14">
        <f t="shared" si="179"/>
        <v>559.98</v>
      </c>
      <c r="J283" s="14">
        <f t="shared" si="180"/>
        <v>0</v>
      </c>
      <c r="K283" s="15">
        <f t="shared" si="181"/>
        <v>0</v>
      </c>
      <c r="L283" s="14">
        <f t="shared" si="166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182"/>
        <v>0</v>
      </c>
      <c r="I284" s="20">
        <f t="shared" si="176"/>
        <v>0</v>
      </c>
      <c r="J284" s="20">
        <f t="shared" si="177"/>
        <v>0</v>
      </c>
      <c r="K284" s="20">
        <f t="shared" si="178"/>
        <v>0</v>
      </c>
      <c r="L284" s="20">
        <f t="shared" si="166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2"/>
      <c r="G285" s="21"/>
      <c r="H285" s="16">
        <f t="shared" si="182"/>
        <v>0</v>
      </c>
      <c r="I285" s="14">
        <f t="shared" ref="I285:I297" si="183">ROUNDUP((D285*E285),2)</f>
        <v>2203.02</v>
      </c>
      <c r="J285" s="14">
        <f t="shared" ref="J285:J297" si="184">ROUNDUP((F285*D285),2)</f>
        <v>0</v>
      </c>
      <c r="K285" s="15">
        <f t="shared" ref="K285:K297" si="185">ROUNDUP((D285*G285),2)</f>
        <v>0</v>
      </c>
      <c r="L285" s="14">
        <f t="shared" si="166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2"/>
      <c r="G286" s="21"/>
      <c r="H286" s="16">
        <f t="shared" si="182"/>
        <v>0</v>
      </c>
      <c r="I286" s="14">
        <f t="shared" si="183"/>
        <v>276.54000000000002</v>
      </c>
      <c r="J286" s="14">
        <f t="shared" si="184"/>
        <v>0</v>
      </c>
      <c r="K286" s="15">
        <f t="shared" si="185"/>
        <v>0</v>
      </c>
      <c r="L286" s="14">
        <f t="shared" si="166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2"/>
      <c r="G287" s="21"/>
      <c r="H287" s="16">
        <f>G287+F287</f>
        <v>0</v>
      </c>
      <c r="I287" s="14">
        <f t="shared" si="183"/>
        <v>2448.7199999999998</v>
      </c>
      <c r="J287" s="14">
        <f t="shared" si="184"/>
        <v>0</v>
      </c>
      <c r="K287" s="15">
        <f t="shared" si="185"/>
        <v>0</v>
      </c>
      <c r="L287" s="14">
        <f t="shared" si="166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2"/>
      <c r="G288" s="21"/>
      <c r="H288" s="16">
        <f t="shared" ref="H288:H335" si="186">G288+F288</f>
        <v>0</v>
      </c>
      <c r="I288" s="14">
        <f t="shared" si="183"/>
        <v>1349.22</v>
      </c>
      <c r="J288" s="14">
        <f t="shared" si="184"/>
        <v>0</v>
      </c>
      <c r="K288" s="15">
        <f t="shared" si="185"/>
        <v>0</v>
      </c>
      <c r="L288" s="14">
        <f t="shared" si="166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2"/>
      <c r="G289" s="21"/>
      <c r="H289" s="16">
        <f t="shared" si="186"/>
        <v>0</v>
      </c>
      <c r="I289" s="14">
        <f t="shared" si="183"/>
        <v>1616.42</v>
      </c>
      <c r="J289" s="14">
        <f t="shared" si="184"/>
        <v>0</v>
      </c>
      <c r="K289" s="15">
        <f t="shared" si="185"/>
        <v>0</v>
      </c>
      <c r="L289" s="14">
        <f t="shared" si="166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2"/>
      <c r="G290" s="21"/>
      <c r="H290" s="16">
        <f t="shared" si="186"/>
        <v>0</v>
      </c>
      <c r="I290" s="14">
        <f t="shared" si="183"/>
        <v>323.88</v>
      </c>
      <c r="J290" s="14">
        <f t="shared" si="184"/>
        <v>0</v>
      </c>
      <c r="K290" s="15">
        <f t="shared" si="185"/>
        <v>0</v>
      </c>
      <c r="L290" s="14">
        <f t="shared" si="166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47"/>
      <c r="G291" s="121"/>
      <c r="H291" s="16">
        <f t="shared" si="186"/>
        <v>0</v>
      </c>
      <c r="I291" s="14">
        <f t="shared" si="183"/>
        <v>749.4</v>
      </c>
      <c r="J291" s="14">
        <f t="shared" si="184"/>
        <v>0</v>
      </c>
      <c r="K291" s="15">
        <f t="shared" si="185"/>
        <v>0</v>
      </c>
      <c r="L291" s="14">
        <f t="shared" si="166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2"/>
      <c r="G292" s="21"/>
      <c r="H292" s="16">
        <f t="shared" si="186"/>
        <v>0</v>
      </c>
      <c r="I292" s="14">
        <f t="shared" si="183"/>
        <v>103.6</v>
      </c>
      <c r="J292" s="14">
        <f t="shared" si="184"/>
        <v>0</v>
      </c>
      <c r="K292" s="15">
        <f t="shared" si="185"/>
        <v>0</v>
      </c>
      <c r="L292" s="14">
        <f t="shared" si="166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2"/>
      <c r="G293" s="21"/>
      <c r="H293" s="16">
        <f t="shared" si="186"/>
        <v>0</v>
      </c>
      <c r="I293" s="14">
        <f t="shared" si="183"/>
        <v>121.96</v>
      </c>
      <c r="J293" s="14">
        <f t="shared" si="184"/>
        <v>0</v>
      </c>
      <c r="K293" s="15">
        <f t="shared" si="185"/>
        <v>0</v>
      </c>
      <c r="L293" s="14">
        <f t="shared" si="166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2"/>
      <c r="G294" s="22"/>
      <c r="H294" s="16">
        <f t="shared" si="186"/>
        <v>0</v>
      </c>
      <c r="I294" s="14">
        <f t="shared" si="183"/>
        <v>460.08</v>
      </c>
      <c r="J294" s="14">
        <f t="shared" si="184"/>
        <v>0</v>
      </c>
      <c r="K294" s="15">
        <f t="shared" si="185"/>
        <v>0</v>
      </c>
      <c r="L294" s="14">
        <f t="shared" si="166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2"/>
      <c r="G295" s="22"/>
      <c r="H295" s="16">
        <f t="shared" si="186"/>
        <v>0</v>
      </c>
      <c r="I295" s="14">
        <f t="shared" si="183"/>
        <v>409.8</v>
      </c>
      <c r="J295" s="14">
        <f t="shared" si="184"/>
        <v>0</v>
      </c>
      <c r="K295" s="15">
        <f t="shared" si="185"/>
        <v>0</v>
      </c>
      <c r="L295" s="14">
        <f t="shared" si="166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2"/>
      <c r="G296" s="21"/>
      <c r="H296" s="16">
        <f t="shared" si="186"/>
        <v>0</v>
      </c>
      <c r="I296" s="14">
        <f t="shared" si="183"/>
        <v>361.2</v>
      </c>
      <c r="J296" s="14">
        <f t="shared" si="184"/>
        <v>0</v>
      </c>
      <c r="K296" s="15">
        <f t="shared" si="185"/>
        <v>0</v>
      </c>
      <c r="L296" s="14">
        <f t="shared" si="166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2"/>
      <c r="G297" s="22"/>
      <c r="H297" s="16">
        <f t="shared" si="186"/>
        <v>0</v>
      </c>
      <c r="I297" s="14">
        <f t="shared" si="183"/>
        <v>83.22</v>
      </c>
      <c r="J297" s="14">
        <f t="shared" si="184"/>
        <v>0</v>
      </c>
      <c r="K297" s="15">
        <f t="shared" si="185"/>
        <v>0</v>
      </c>
      <c r="L297" s="14">
        <f t="shared" si="166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186"/>
        <v>0</v>
      </c>
      <c r="I298" s="20">
        <f t="shared" ref="I298" si="187">D298*E298</f>
        <v>0</v>
      </c>
      <c r="J298" s="20">
        <f t="shared" ref="J298" si="188">F298*D298</f>
        <v>0</v>
      </c>
      <c r="K298" s="20">
        <f t="shared" ref="K298" si="189">D298*G298</f>
        <v>0</v>
      </c>
      <c r="L298" s="20">
        <f t="shared" si="166"/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2"/>
      <c r="G299" s="22"/>
      <c r="H299" s="16">
        <f t="shared" si="186"/>
        <v>0</v>
      </c>
      <c r="I299" s="14">
        <f t="shared" ref="I299:I306" si="190">ROUNDUP((D299*E299),2)</f>
        <v>3351.68</v>
      </c>
      <c r="J299" s="14">
        <f t="shared" ref="J299:J306" si="191">ROUNDUP((F299*D299),2)</f>
        <v>0</v>
      </c>
      <c r="K299" s="15">
        <f t="shared" ref="K299:K306" si="192">ROUNDUP((D299*G299),2)</f>
        <v>0</v>
      </c>
      <c r="L299" s="14">
        <f t="shared" si="166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2"/>
      <c r="G300" s="22"/>
      <c r="H300" s="16">
        <f t="shared" si="186"/>
        <v>0</v>
      </c>
      <c r="I300" s="14">
        <f t="shared" si="190"/>
        <v>1194.18</v>
      </c>
      <c r="J300" s="14">
        <f t="shared" si="191"/>
        <v>0</v>
      </c>
      <c r="K300" s="15">
        <f t="shared" si="192"/>
        <v>0</v>
      </c>
      <c r="L300" s="14">
        <f t="shared" si="166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2"/>
      <c r="G301" s="21"/>
      <c r="H301" s="16">
        <f t="shared" si="186"/>
        <v>0</v>
      </c>
      <c r="I301" s="14">
        <f t="shared" si="190"/>
        <v>542.37</v>
      </c>
      <c r="J301" s="14">
        <f t="shared" si="191"/>
        <v>0</v>
      </c>
      <c r="K301" s="15">
        <f t="shared" si="192"/>
        <v>0</v>
      </c>
      <c r="L301" s="14">
        <f t="shared" si="166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2"/>
      <c r="G302" s="21"/>
      <c r="H302" s="16">
        <f t="shared" si="186"/>
        <v>0</v>
      </c>
      <c r="I302" s="14">
        <f t="shared" si="190"/>
        <v>53.04</v>
      </c>
      <c r="J302" s="14">
        <f t="shared" si="191"/>
        <v>0</v>
      </c>
      <c r="K302" s="15">
        <f t="shared" si="192"/>
        <v>0</v>
      </c>
      <c r="L302" s="14">
        <f t="shared" si="166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2"/>
      <c r="G303" s="21"/>
      <c r="H303" s="16">
        <f t="shared" si="186"/>
        <v>0</v>
      </c>
      <c r="I303" s="14">
        <f t="shared" si="190"/>
        <v>321.89999999999998</v>
      </c>
      <c r="J303" s="14">
        <f t="shared" si="191"/>
        <v>0</v>
      </c>
      <c r="K303" s="15">
        <f t="shared" si="192"/>
        <v>0</v>
      </c>
      <c r="L303" s="14">
        <f t="shared" si="166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2"/>
      <c r="G304" s="21"/>
      <c r="H304" s="16">
        <f t="shared" si="186"/>
        <v>0</v>
      </c>
      <c r="I304" s="14">
        <f t="shared" si="190"/>
        <v>1483.32</v>
      </c>
      <c r="J304" s="14">
        <f t="shared" si="191"/>
        <v>0</v>
      </c>
      <c r="K304" s="15">
        <f t="shared" si="192"/>
        <v>0</v>
      </c>
      <c r="L304" s="14">
        <f t="shared" si="166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2"/>
      <c r="G305" s="21"/>
      <c r="H305" s="16">
        <f t="shared" si="186"/>
        <v>0</v>
      </c>
      <c r="I305" s="14">
        <f t="shared" si="190"/>
        <v>521.72</v>
      </c>
      <c r="J305" s="14">
        <f t="shared" si="191"/>
        <v>0</v>
      </c>
      <c r="K305" s="15">
        <f t="shared" si="192"/>
        <v>0</v>
      </c>
      <c r="L305" s="14">
        <f t="shared" si="166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2"/>
      <c r="G306" s="22"/>
      <c r="H306" s="16">
        <f t="shared" si="186"/>
        <v>0</v>
      </c>
      <c r="I306" s="14">
        <f t="shared" si="190"/>
        <v>362.01</v>
      </c>
      <c r="J306" s="14">
        <f t="shared" si="191"/>
        <v>0</v>
      </c>
      <c r="K306" s="15">
        <f t="shared" si="192"/>
        <v>0</v>
      </c>
      <c r="L306" s="14">
        <f t="shared" si="166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9"/>
      <c r="G307" s="19"/>
      <c r="H307" s="10">
        <f t="shared" si="186"/>
        <v>0</v>
      </c>
      <c r="I307" s="9">
        <f t="shared" ref="I307:I315" si="193">D307*E307</f>
        <v>0</v>
      </c>
      <c r="J307" s="9">
        <f t="shared" ref="J307:J315" si="194">F307*D307</f>
        <v>0</v>
      </c>
      <c r="K307" s="20">
        <f t="shared" ref="K307:K315" si="195">D307*G307</f>
        <v>0</v>
      </c>
      <c r="L307" s="9">
        <f t="shared" si="166"/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2"/>
      <c r="G308" s="22"/>
      <c r="H308" s="16">
        <f t="shared" si="186"/>
        <v>0</v>
      </c>
      <c r="I308" s="14">
        <f t="shared" ref="I308:I309" si="196">ROUNDUP((D308*E308),2)</f>
        <v>384.12</v>
      </c>
      <c r="J308" s="14">
        <f t="shared" ref="J308:J309" si="197">ROUNDUP((F308*D308),2)</f>
        <v>0</v>
      </c>
      <c r="K308" s="15">
        <f t="shared" ref="K308:K309" si="198">ROUNDUP((D308*G308),2)</f>
        <v>0</v>
      </c>
      <c r="L308" s="14">
        <f t="shared" si="166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2"/>
      <c r="G309" s="22"/>
      <c r="H309" s="16">
        <f t="shared" si="186"/>
        <v>0</v>
      </c>
      <c r="I309" s="14">
        <f t="shared" si="196"/>
        <v>614.59</v>
      </c>
      <c r="J309" s="14">
        <f t="shared" si="197"/>
        <v>0</v>
      </c>
      <c r="K309" s="15">
        <f t="shared" si="198"/>
        <v>0</v>
      </c>
      <c r="L309" s="14">
        <f t="shared" si="166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40"/>
      <c r="G310" s="40"/>
      <c r="H310" s="41">
        <f t="shared" si="186"/>
        <v>0</v>
      </c>
      <c r="I310" s="42">
        <f t="shared" si="193"/>
        <v>0</v>
      </c>
      <c r="J310" s="42">
        <f t="shared" si="194"/>
        <v>0</v>
      </c>
      <c r="K310" s="42">
        <f t="shared" si="195"/>
        <v>0</v>
      </c>
      <c r="L310" s="42">
        <f t="shared" si="166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9"/>
      <c r="G311" s="19"/>
      <c r="H311" s="10">
        <f t="shared" si="186"/>
        <v>0</v>
      </c>
      <c r="I311" s="9">
        <f t="shared" si="193"/>
        <v>0</v>
      </c>
      <c r="J311" s="9">
        <f t="shared" si="194"/>
        <v>0</v>
      </c>
      <c r="K311" s="20">
        <f t="shared" si="195"/>
        <v>0</v>
      </c>
      <c r="L311" s="9">
        <f t="shared" si="166"/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2"/>
      <c r="G312" s="22"/>
      <c r="H312" s="16">
        <f t="shared" si="186"/>
        <v>0</v>
      </c>
      <c r="I312" s="14">
        <f t="shared" ref="I312:I314" si="199">ROUNDUP((D312*E312),2)</f>
        <v>2830.7200000000003</v>
      </c>
      <c r="J312" s="14">
        <f t="shared" ref="J312:J314" si="200">ROUNDUP((F312*D312),2)</f>
        <v>0</v>
      </c>
      <c r="K312" s="15">
        <f t="shared" ref="K312:K314" si="201">ROUNDUP((D312*G312),2)</f>
        <v>0</v>
      </c>
      <c r="L312" s="14">
        <f t="shared" si="166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2"/>
      <c r="G313" s="22"/>
      <c r="H313" s="16">
        <f t="shared" si="186"/>
        <v>0</v>
      </c>
      <c r="I313" s="14">
        <f t="shared" si="199"/>
        <v>597.72</v>
      </c>
      <c r="J313" s="14">
        <f t="shared" si="200"/>
        <v>0</v>
      </c>
      <c r="K313" s="15">
        <f t="shared" si="201"/>
        <v>0</v>
      </c>
      <c r="L313" s="14">
        <f t="shared" si="166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2"/>
      <c r="G314" s="22"/>
      <c r="H314" s="16">
        <f t="shared" si="186"/>
        <v>0</v>
      </c>
      <c r="I314" s="14">
        <f t="shared" si="199"/>
        <v>868.28</v>
      </c>
      <c r="J314" s="14">
        <f t="shared" si="200"/>
        <v>0</v>
      </c>
      <c r="K314" s="15">
        <f t="shared" si="201"/>
        <v>0</v>
      </c>
      <c r="L314" s="14">
        <f t="shared" si="166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186"/>
        <v>0</v>
      </c>
      <c r="I315" s="20">
        <f t="shared" si="193"/>
        <v>0</v>
      </c>
      <c r="J315" s="20">
        <f t="shared" si="194"/>
        <v>0</v>
      </c>
      <c r="K315" s="20">
        <f t="shared" si="195"/>
        <v>0</v>
      </c>
      <c r="L315" s="20">
        <f t="shared" si="166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2"/>
      <c r="G316" s="22"/>
      <c r="H316" s="16">
        <f t="shared" si="186"/>
        <v>0</v>
      </c>
      <c r="I316" s="14">
        <f t="shared" ref="I316:I321" si="202">ROUNDUP((D316*E316),2)</f>
        <v>8813.73</v>
      </c>
      <c r="J316" s="14">
        <f t="shared" ref="J316:J321" si="203">ROUNDUP((F316*D316),2)</f>
        <v>0</v>
      </c>
      <c r="K316" s="15">
        <f t="shared" ref="K316:K321" si="204">ROUNDUP((D316*G316),2)</f>
        <v>0</v>
      </c>
      <c r="L316" s="14">
        <f t="shared" si="166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2"/>
      <c r="G317" s="22"/>
      <c r="H317" s="16">
        <f t="shared" si="186"/>
        <v>0</v>
      </c>
      <c r="I317" s="14">
        <f t="shared" si="202"/>
        <v>4302.88</v>
      </c>
      <c r="J317" s="14">
        <f t="shared" si="203"/>
        <v>0</v>
      </c>
      <c r="K317" s="15">
        <f t="shared" si="204"/>
        <v>0</v>
      </c>
      <c r="L317" s="14">
        <f t="shared" si="166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2"/>
      <c r="G318" s="22"/>
      <c r="H318" s="16">
        <f t="shared" si="186"/>
        <v>0</v>
      </c>
      <c r="I318" s="14">
        <f t="shared" si="202"/>
        <v>13863.800000000001</v>
      </c>
      <c r="J318" s="14">
        <f t="shared" si="203"/>
        <v>0</v>
      </c>
      <c r="K318" s="15">
        <f t="shared" si="204"/>
        <v>0</v>
      </c>
      <c r="L318" s="14">
        <f t="shared" si="166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2"/>
      <c r="G319" s="21"/>
      <c r="H319" s="16">
        <f t="shared" si="186"/>
        <v>0</v>
      </c>
      <c r="I319" s="14">
        <f t="shared" si="202"/>
        <v>6560.54</v>
      </c>
      <c r="J319" s="14">
        <f t="shared" si="203"/>
        <v>0</v>
      </c>
      <c r="K319" s="15">
        <f t="shared" si="204"/>
        <v>0</v>
      </c>
      <c r="L319" s="14">
        <f t="shared" si="166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2"/>
      <c r="G320" s="22"/>
      <c r="H320" s="16">
        <f t="shared" si="186"/>
        <v>0</v>
      </c>
      <c r="I320" s="14">
        <f t="shared" si="202"/>
        <v>571.88</v>
      </c>
      <c r="J320" s="14">
        <f t="shared" si="203"/>
        <v>0</v>
      </c>
      <c r="K320" s="15">
        <f t="shared" si="204"/>
        <v>0</v>
      </c>
      <c r="L320" s="14">
        <f t="shared" si="166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2"/>
      <c r="G321" s="22"/>
      <c r="H321" s="16">
        <f t="shared" si="186"/>
        <v>0</v>
      </c>
      <c r="I321" s="14">
        <f t="shared" si="202"/>
        <v>15339.2</v>
      </c>
      <c r="J321" s="14">
        <f t="shared" si="203"/>
        <v>0</v>
      </c>
      <c r="K321" s="15">
        <f t="shared" si="204"/>
        <v>0</v>
      </c>
      <c r="L321" s="14">
        <f t="shared" si="166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186"/>
        <v>0</v>
      </c>
      <c r="I322" s="20">
        <f t="shared" ref="I322" si="205">D322*E322</f>
        <v>0</v>
      </c>
      <c r="J322" s="20">
        <f t="shared" ref="J322" si="206">F322*D322</f>
        <v>0</v>
      </c>
      <c r="K322" s="20">
        <f t="shared" ref="K322" si="207">D322*G322</f>
        <v>0</v>
      </c>
      <c r="L322" s="20">
        <f t="shared" si="166"/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2"/>
      <c r="G323" s="22"/>
      <c r="H323" s="16">
        <f t="shared" si="186"/>
        <v>0</v>
      </c>
      <c r="I323" s="14">
        <f t="shared" ref="I323:I325" si="208">ROUNDUP((D323*E323),2)</f>
        <v>22034.559999999998</v>
      </c>
      <c r="J323" s="14">
        <f t="shared" ref="J323:J325" si="209">ROUNDUP((F323*D323),2)</f>
        <v>0</v>
      </c>
      <c r="K323" s="15">
        <f t="shared" ref="K323:K325" si="210">ROUNDUP((D323*G323),2)</f>
        <v>0</v>
      </c>
      <c r="L323" s="14">
        <f t="shared" si="166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2"/>
      <c r="G324" s="22"/>
      <c r="H324" s="16">
        <f t="shared" si="186"/>
        <v>0</v>
      </c>
      <c r="I324" s="14">
        <f t="shared" si="208"/>
        <v>5175.4400000000005</v>
      </c>
      <c r="J324" s="14">
        <f t="shared" si="209"/>
        <v>0</v>
      </c>
      <c r="K324" s="15">
        <f t="shared" si="210"/>
        <v>0</v>
      </c>
      <c r="L324" s="14">
        <f t="shared" si="166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2"/>
      <c r="G325" s="22"/>
      <c r="H325" s="16">
        <f t="shared" si="186"/>
        <v>0</v>
      </c>
      <c r="I325" s="14">
        <f t="shared" si="208"/>
        <v>16626.439999999999</v>
      </c>
      <c r="J325" s="14">
        <f t="shared" si="209"/>
        <v>0</v>
      </c>
      <c r="K325" s="15">
        <f t="shared" si="210"/>
        <v>0</v>
      </c>
      <c r="L325" s="14">
        <f t="shared" si="166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9"/>
      <c r="G326" s="19"/>
      <c r="H326" s="10">
        <f t="shared" si="186"/>
        <v>0</v>
      </c>
      <c r="I326" s="9">
        <f t="shared" ref="I326:I330" si="211">D326*E326</f>
        <v>0</v>
      </c>
      <c r="J326" s="9">
        <f t="shared" ref="J326" si="212">F326*D326</f>
        <v>0</v>
      </c>
      <c r="K326" s="20">
        <f t="shared" ref="K326" si="213">D326*G326</f>
        <v>0</v>
      </c>
      <c r="L326" s="9">
        <f t="shared" si="166"/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2"/>
      <c r="G327" s="22"/>
      <c r="H327" s="16">
        <f t="shared" si="186"/>
        <v>0</v>
      </c>
      <c r="I327" s="14">
        <f t="shared" ref="I327:I329" si="214">ROUNDUP((D327*E327),2)</f>
        <v>4469.88</v>
      </c>
      <c r="J327" s="14">
        <f t="shared" ref="J327:J329" si="215">ROUNDUP((F327*D327),2)</f>
        <v>0</v>
      </c>
      <c r="K327" s="15">
        <f t="shared" ref="K327:K329" si="216">ROUNDUP((D327*G327),2)</f>
        <v>0</v>
      </c>
      <c r="L327" s="14">
        <f t="shared" si="166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2"/>
      <c r="G328" s="22"/>
      <c r="H328" s="16">
        <f t="shared" si="186"/>
        <v>0</v>
      </c>
      <c r="I328" s="14">
        <f t="shared" si="214"/>
        <v>7092.2300000000005</v>
      </c>
      <c r="J328" s="14">
        <f t="shared" si="215"/>
        <v>0</v>
      </c>
      <c r="K328" s="15">
        <f t="shared" si="216"/>
        <v>0</v>
      </c>
      <c r="L328" s="14">
        <f t="shared" si="166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2"/>
      <c r="G329" s="21"/>
      <c r="H329" s="16">
        <f t="shared" si="186"/>
        <v>0</v>
      </c>
      <c r="I329" s="14">
        <f t="shared" si="214"/>
        <v>12554</v>
      </c>
      <c r="J329" s="14">
        <f t="shared" si="215"/>
        <v>0</v>
      </c>
      <c r="K329" s="15">
        <f t="shared" si="216"/>
        <v>0</v>
      </c>
      <c r="L329" s="14">
        <f t="shared" si="166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186"/>
        <v>0</v>
      </c>
      <c r="I330" s="20">
        <f t="shared" si="211"/>
        <v>0</v>
      </c>
      <c r="J330" s="20">
        <f t="shared" ref="J330" si="217">F330*D330</f>
        <v>0</v>
      </c>
      <c r="K330" s="20">
        <f t="shared" ref="K330" si="218">D330*G330</f>
        <v>0</v>
      </c>
      <c r="L330" s="20">
        <f t="shared" ref="L330:L344" si="219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2"/>
      <c r="G331" s="22"/>
      <c r="H331" s="16">
        <f t="shared" si="186"/>
        <v>0</v>
      </c>
      <c r="I331" s="14">
        <f t="shared" ref="I331:I337" si="220">ROUNDUP((D331*E331),2)</f>
        <v>30031.359999999997</v>
      </c>
      <c r="J331" s="14">
        <f t="shared" ref="J331:J337" si="221">ROUNDUP((F331*D331),2)</f>
        <v>0</v>
      </c>
      <c r="K331" s="15">
        <f t="shared" ref="K331:K337" si="222">ROUNDUP((D331*G331),2)</f>
        <v>0</v>
      </c>
      <c r="L331" s="14">
        <f t="shared" si="219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2"/>
      <c r="G332" s="22"/>
      <c r="H332" s="16">
        <f t="shared" si="186"/>
        <v>0</v>
      </c>
      <c r="I332" s="14">
        <f t="shared" si="220"/>
        <v>6300.0300000000007</v>
      </c>
      <c r="J332" s="14">
        <f t="shared" si="221"/>
        <v>0</v>
      </c>
      <c r="K332" s="15">
        <f t="shared" si="222"/>
        <v>0</v>
      </c>
      <c r="L332" s="14">
        <f t="shared" si="219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2"/>
      <c r="G333" s="22"/>
      <c r="H333" s="16">
        <f t="shared" si="186"/>
        <v>0</v>
      </c>
      <c r="I333" s="14">
        <f t="shared" si="220"/>
        <v>3068.61</v>
      </c>
      <c r="J333" s="14">
        <f t="shared" si="221"/>
        <v>0</v>
      </c>
      <c r="K333" s="15">
        <f t="shared" si="222"/>
        <v>0</v>
      </c>
      <c r="L333" s="14">
        <f t="shared" si="219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2"/>
      <c r="G334" s="22"/>
      <c r="H334" s="16">
        <f t="shared" si="186"/>
        <v>0</v>
      </c>
      <c r="I334" s="14">
        <f t="shared" si="220"/>
        <v>2779.53</v>
      </c>
      <c r="J334" s="14">
        <f t="shared" si="221"/>
        <v>0</v>
      </c>
      <c r="K334" s="15">
        <f t="shared" si="222"/>
        <v>0</v>
      </c>
      <c r="L334" s="14">
        <f t="shared" si="219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2"/>
      <c r="G335" s="22"/>
      <c r="H335" s="16">
        <f t="shared" si="186"/>
        <v>0</v>
      </c>
      <c r="I335" s="14">
        <f t="shared" si="220"/>
        <v>9880.32</v>
      </c>
      <c r="J335" s="14">
        <f t="shared" si="221"/>
        <v>0</v>
      </c>
      <c r="K335" s="15">
        <f t="shared" si="222"/>
        <v>0</v>
      </c>
      <c r="L335" s="14">
        <f t="shared" si="219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2"/>
      <c r="G336" s="22"/>
      <c r="H336" s="16">
        <f>G336+F336</f>
        <v>0</v>
      </c>
      <c r="I336" s="14">
        <f t="shared" si="220"/>
        <v>1471.4</v>
      </c>
      <c r="J336" s="14">
        <f t="shared" si="221"/>
        <v>0</v>
      </c>
      <c r="K336" s="15">
        <f t="shared" si="222"/>
        <v>0</v>
      </c>
      <c r="L336" s="14">
        <f t="shared" si="219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148"/>
      <c r="G337" s="52"/>
      <c r="H337" s="53">
        <f t="shared" ref="H337:H344" si="223">G337+F337</f>
        <v>0</v>
      </c>
      <c r="I337" s="14">
        <f t="shared" si="220"/>
        <v>1734.08</v>
      </c>
      <c r="J337" s="14">
        <f t="shared" si="221"/>
        <v>0</v>
      </c>
      <c r="K337" s="15">
        <f t="shared" si="222"/>
        <v>0</v>
      </c>
      <c r="L337" s="14">
        <f t="shared" si="219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23"/>
        <v>0</v>
      </c>
      <c r="I338" s="20">
        <f t="shared" ref="I338" si="224">D338*E338</f>
        <v>0</v>
      </c>
      <c r="J338" s="20">
        <f t="shared" ref="J338" si="225">F338*D338</f>
        <v>0</v>
      </c>
      <c r="K338" s="20">
        <f t="shared" ref="K338" si="226">D338*G338</f>
        <v>0</v>
      </c>
      <c r="L338" s="20">
        <f t="shared" si="219"/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2"/>
      <c r="G339" s="22"/>
      <c r="H339" s="16">
        <f t="shared" si="223"/>
        <v>0</v>
      </c>
      <c r="I339" s="14">
        <f t="shared" ref="I339:I344" si="227">ROUNDUP((D339*E339),2)</f>
        <v>861.47</v>
      </c>
      <c r="J339" s="14">
        <f t="shared" ref="J339:J344" si="228">ROUNDUP((F339*D339),2)</f>
        <v>0</v>
      </c>
      <c r="K339" s="15">
        <f t="shared" ref="K339:K344" si="229">ROUNDUP((D339*G339),2)</f>
        <v>0</v>
      </c>
      <c r="L339" s="14">
        <f t="shared" si="219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148"/>
      <c r="G340" s="52"/>
      <c r="H340" s="53">
        <f t="shared" si="223"/>
        <v>0</v>
      </c>
      <c r="I340" s="14">
        <f t="shared" si="227"/>
        <v>7463.2</v>
      </c>
      <c r="J340" s="14">
        <f t="shared" si="228"/>
        <v>0</v>
      </c>
      <c r="K340" s="15">
        <f t="shared" si="229"/>
        <v>0</v>
      </c>
      <c r="L340" s="14">
        <f t="shared" si="219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2"/>
      <c r="G341" s="22"/>
      <c r="H341" s="16">
        <f t="shared" si="223"/>
        <v>0</v>
      </c>
      <c r="I341" s="14">
        <f t="shared" si="227"/>
        <v>1870</v>
      </c>
      <c r="J341" s="14">
        <f t="shared" si="228"/>
        <v>0</v>
      </c>
      <c r="K341" s="15">
        <f t="shared" si="229"/>
        <v>0</v>
      </c>
      <c r="L341" s="14">
        <f t="shared" si="219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2"/>
      <c r="G342" s="22"/>
      <c r="H342" s="16">
        <f t="shared" si="223"/>
        <v>0</v>
      </c>
      <c r="I342" s="14">
        <f t="shared" si="227"/>
        <v>6098.52</v>
      </c>
      <c r="J342" s="14">
        <f t="shared" si="228"/>
        <v>0</v>
      </c>
      <c r="K342" s="15">
        <f t="shared" si="229"/>
        <v>0</v>
      </c>
      <c r="L342" s="14">
        <f t="shared" si="219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2"/>
      <c r="G343" s="22"/>
      <c r="H343" s="16">
        <f t="shared" si="223"/>
        <v>0</v>
      </c>
      <c r="I343" s="14">
        <f t="shared" si="227"/>
        <v>3244</v>
      </c>
      <c r="J343" s="14">
        <f t="shared" si="228"/>
        <v>0</v>
      </c>
      <c r="K343" s="15">
        <f t="shared" si="229"/>
        <v>0</v>
      </c>
      <c r="L343" s="14">
        <f t="shared" si="219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2"/>
      <c r="G344" s="22"/>
      <c r="H344" s="16">
        <f t="shared" si="223"/>
        <v>0</v>
      </c>
      <c r="I344" s="14">
        <f t="shared" si="227"/>
        <v>561.89</v>
      </c>
      <c r="J344" s="14">
        <f t="shared" si="228"/>
        <v>0</v>
      </c>
      <c r="K344" s="15">
        <f t="shared" si="229"/>
        <v>0</v>
      </c>
      <c r="L344" s="14">
        <f t="shared" si="219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2"/>
      <c r="G346" s="22"/>
      <c r="H346" s="16">
        <f t="shared" ref="H346:H347" si="230">G346+F346</f>
        <v>0</v>
      </c>
      <c r="I346" s="14">
        <f t="shared" ref="I346:I347" si="231">ROUNDUP((D346*E346),2)</f>
        <v>7145.14</v>
      </c>
      <c r="J346" s="14">
        <f t="shared" ref="J346:J347" si="232">ROUNDUP((F346*D346),2)</f>
        <v>0</v>
      </c>
      <c r="K346" s="15">
        <f t="shared" ref="K346:K347" si="233">ROUNDUP((D346*G346),2)</f>
        <v>0</v>
      </c>
      <c r="L346" s="14">
        <f t="shared" ref="L346:L347" si="234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2"/>
      <c r="G347" s="22"/>
      <c r="H347" s="16">
        <f t="shared" si="230"/>
        <v>0</v>
      </c>
      <c r="I347" s="14">
        <f t="shared" si="231"/>
        <v>871.62</v>
      </c>
      <c r="J347" s="14">
        <f t="shared" si="232"/>
        <v>0</v>
      </c>
      <c r="K347" s="15">
        <f t="shared" si="233"/>
        <v>0</v>
      </c>
      <c r="L347" s="14">
        <f t="shared" si="234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2"/>
      <c r="G349" s="22"/>
      <c r="H349" s="16">
        <f t="shared" ref="H349:H355" si="235">G349+F349</f>
        <v>0</v>
      </c>
      <c r="I349" s="14">
        <f t="shared" ref="I349:I355" si="236">ROUNDUP((D349*E349),2)</f>
        <v>8588.68</v>
      </c>
      <c r="J349" s="14">
        <f t="shared" ref="J349:J355" si="237">ROUNDUP((F349*D349),2)</f>
        <v>0</v>
      </c>
      <c r="K349" s="15">
        <f t="shared" ref="K349:K355" si="238">ROUNDUP((D349*G349),2)</f>
        <v>0</v>
      </c>
      <c r="L349" s="14">
        <f t="shared" ref="L349:L355" si="239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2"/>
      <c r="G350" s="22"/>
      <c r="H350" s="16">
        <f t="shared" si="235"/>
        <v>0</v>
      </c>
      <c r="I350" s="14">
        <f t="shared" si="236"/>
        <v>3184.48</v>
      </c>
      <c r="J350" s="14">
        <f t="shared" si="237"/>
        <v>0</v>
      </c>
      <c r="K350" s="15">
        <f t="shared" si="238"/>
        <v>0</v>
      </c>
      <c r="L350" s="14">
        <f t="shared" si="239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2"/>
      <c r="G351" s="22"/>
      <c r="H351" s="16">
        <f t="shared" si="235"/>
        <v>0</v>
      </c>
      <c r="I351" s="14">
        <f t="shared" si="236"/>
        <v>542.37</v>
      </c>
      <c r="J351" s="14">
        <f t="shared" si="237"/>
        <v>0</v>
      </c>
      <c r="K351" s="15">
        <f t="shared" si="238"/>
        <v>0</v>
      </c>
      <c r="L351" s="14">
        <f t="shared" si="239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2"/>
      <c r="G352" s="22"/>
      <c r="H352" s="16">
        <f t="shared" si="235"/>
        <v>0</v>
      </c>
      <c r="I352" s="14">
        <f t="shared" si="236"/>
        <v>26.52</v>
      </c>
      <c r="J352" s="14">
        <f t="shared" si="237"/>
        <v>0</v>
      </c>
      <c r="K352" s="15">
        <f t="shared" si="238"/>
        <v>0</v>
      </c>
      <c r="L352" s="14">
        <f t="shared" si="239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2"/>
      <c r="G353" s="22"/>
      <c r="H353" s="16">
        <f t="shared" si="235"/>
        <v>0</v>
      </c>
      <c r="I353" s="14">
        <f t="shared" si="236"/>
        <v>4571.5</v>
      </c>
      <c r="J353" s="14">
        <f t="shared" si="237"/>
        <v>0</v>
      </c>
      <c r="K353" s="15">
        <f t="shared" si="238"/>
        <v>0</v>
      </c>
      <c r="L353" s="14">
        <f t="shared" si="239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2"/>
      <c r="G354" s="22"/>
      <c r="H354" s="16">
        <f t="shared" si="235"/>
        <v>0</v>
      </c>
      <c r="I354" s="14">
        <f t="shared" si="236"/>
        <v>3142.26</v>
      </c>
      <c r="J354" s="14">
        <f t="shared" si="237"/>
        <v>0</v>
      </c>
      <c r="K354" s="15">
        <f t="shared" si="238"/>
        <v>0</v>
      </c>
      <c r="L354" s="14">
        <f t="shared" si="239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2"/>
      <c r="G355" s="22"/>
      <c r="H355" s="16">
        <f t="shared" si="235"/>
        <v>0</v>
      </c>
      <c r="I355" s="14">
        <f t="shared" si="236"/>
        <v>1327.37</v>
      </c>
      <c r="J355" s="14">
        <f t="shared" si="237"/>
        <v>0</v>
      </c>
      <c r="K355" s="15">
        <f t="shared" si="238"/>
        <v>0</v>
      </c>
      <c r="L355" s="14">
        <f t="shared" si="239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2"/>
      <c r="G357" s="22"/>
      <c r="H357" s="16">
        <f t="shared" ref="H357:H358" si="240">G357+F357</f>
        <v>0</v>
      </c>
      <c r="I357" s="14">
        <f t="shared" ref="I357:I358" si="241">ROUNDUP((D357*E357),2)</f>
        <v>1463.05</v>
      </c>
      <c r="J357" s="14">
        <f t="shared" ref="J357:J358" si="242">ROUNDUP((F357*D357),2)</f>
        <v>0</v>
      </c>
      <c r="K357" s="15">
        <f t="shared" ref="K357:K358" si="243">ROUNDUP((D357*G357),2)</f>
        <v>0</v>
      </c>
      <c r="L357" s="14">
        <f t="shared" ref="L357:L358" si="244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2"/>
      <c r="G358" s="22"/>
      <c r="H358" s="16">
        <f t="shared" si="240"/>
        <v>0</v>
      </c>
      <c r="I358" s="14">
        <f t="shared" si="241"/>
        <v>992.3</v>
      </c>
      <c r="J358" s="14">
        <f t="shared" si="242"/>
        <v>0</v>
      </c>
      <c r="K358" s="15">
        <f t="shared" si="243"/>
        <v>0</v>
      </c>
      <c r="L358" s="14">
        <f t="shared" si="244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2"/>
      <c r="G360" s="22"/>
      <c r="H360" s="16">
        <f t="shared" ref="H360:H361" si="245">G360+F360</f>
        <v>0</v>
      </c>
      <c r="I360" s="14">
        <f t="shared" ref="I360:I361" si="246">ROUNDUP((D360*E360),2)</f>
        <v>345.84</v>
      </c>
      <c r="J360" s="14">
        <f t="shared" ref="J360:J361" si="247">ROUNDUP((F360*D360),2)</f>
        <v>0</v>
      </c>
      <c r="K360" s="15">
        <f t="shared" ref="K360:K361" si="248">ROUNDUP((D360*G360),2)</f>
        <v>0</v>
      </c>
      <c r="L360" s="14">
        <f t="shared" ref="L360:L361" si="249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2"/>
      <c r="G361" s="22"/>
      <c r="H361" s="16">
        <f t="shared" si="245"/>
        <v>0</v>
      </c>
      <c r="I361" s="14">
        <f t="shared" si="246"/>
        <v>614.59</v>
      </c>
      <c r="J361" s="14">
        <f t="shared" si="247"/>
        <v>0</v>
      </c>
      <c r="K361" s="15">
        <f t="shared" si="248"/>
        <v>0</v>
      </c>
      <c r="L361" s="14">
        <f t="shared" si="249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83239.17</v>
      </c>
      <c r="K364" s="15">
        <f>SUM(K11:K362)</f>
        <v>45203.199999999997</v>
      </c>
      <c r="L364" s="15">
        <f>SUM(L11:L362)</f>
        <v>128442.36999999998</v>
      </c>
    </row>
    <row r="365" spans="1:12" ht="14.25" customHeight="1" x14ac:dyDescent="0.2">
      <c r="A365" s="193" t="s">
        <v>621</v>
      </c>
      <c r="B365" s="193"/>
      <c r="C365" s="193"/>
      <c r="D365" s="193"/>
      <c r="E365" s="193"/>
      <c r="F365" s="193"/>
      <c r="G365" s="193"/>
      <c r="H365" s="193"/>
      <c r="I365" s="132"/>
      <c r="J365" s="133"/>
      <c r="K365" s="55"/>
      <c r="L365" s="55"/>
    </row>
    <row r="368" spans="1:12" x14ac:dyDescent="0.2">
      <c r="I368" s="60"/>
    </row>
    <row r="369" spans="6:9" x14ac:dyDescent="0.2">
      <c r="I369" s="60"/>
    </row>
    <row r="374" spans="6:9" x14ac:dyDescent="0.2">
      <c r="F374" s="17">
        <f>750*3</f>
        <v>2250</v>
      </c>
    </row>
  </sheetData>
  <mergeCells count="16">
    <mergeCell ref="A4:L4"/>
    <mergeCell ref="A1:G1"/>
    <mergeCell ref="I1:L1"/>
    <mergeCell ref="A2:L2"/>
    <mergeCell ref="A3:F3"/>
    <mergeCell ref="G3:L3"/>
    <mergeCell ref="A365:H365"/>
    <mergeCell ref="A5:L5"/>
    <mergeCell ref="A6:L6"/>
    <mergeCell ref="A7:L7"/>
    <mergeCell ref="A8:A9"/>
    <mergeCell ref="B8:B9"/>
    <mergeCell ref="C8:C9"/>
    <mergeCell ref="D8:D9"/>
    <mergeCell ref="E8:H8"/>
    <mergeCell ref="I8:L8"/>
  </mergeCells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69"/>
  <sheetViews>
    <sheetView view="pageBreakPreview" topLeftCell="A8" zoomScale="85" zoomScaleNormal="100" zoomScaleSheetLayoutView="85" workbookViewId="0">
      <pane ySplit="780" topLeftCell="A352" activePane="bottomLeft"/>
      <selection activeCell="D8" sqref="D1:D1048576"/>
      <selection pane="bottomLeft" activeCell="F358" sqref="F358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205"/>
      <c r="B1" s="205"/>
      <c r="C1" s="205"/>
      <c r="D1" s="205"/>
      <c r="E1" s="205"/>
      <c r="F1" s="205"/>
      <c r="G1" s="205"/>
      <c r="H1" s="134"/>
      <c r="I1" s="206" t="s">
        <v>31</v>
      </c>
      <c r="J1" s="206"/>
      <c r="K1" s="206"/>
      <c r="L1" s="206"/>
    </row>
    <row r="2" spans="1:12" s="135" customFormat="1" ht="18.75" x14ac:dyDescent="0.3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135" customFormat="1" ht="18.75" x14ac:dyDescent="0.3">
      <c r="A3" s="194" t="s">
        <v>614</v>
      </c>
      <c r="B3" s="195"/>
      <c r="C3" s="195"/>
      <c r="D3" s="195"/>
      <c r="E3" s="195"/>
      <c r="F3" s="195"/>
      <c r="G3" s="207" t="s">
        <v>590</v>
      </c>
      <c r="H3" s="207"/>
      <c r="I3" s="207"/>
      <c r="J3" s="207"/>
      <c r="K3" s="207"/>
      <c r="L3" s="207"/>
    </row>
    <row r="4" spans="1:12" s="135" customFormat="1" ht="18.75" x14ac:dyDescent="0.3">
      <c r="A4" s="197" t="s">
        <v>615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s="135" customFormat="1" ht="18.75" x14ac:dyDescent="0.3">
      <c r="A5" s="194" t="s">
        <v>616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12" s="135" customFormat="1" ht="15.75" customHeight="1" x14ac:dyDescent="0.3">
      <c r="A6" s="196" t="s">
        <v>589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s="135" customFormat="1" ht="18.75" x14ac:dyDescent="0.3">
      <c r="A7" s="197" t="s">
        <v>617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s="1" customFormat="1" ht="15.75" x14ac:dyDescent="0.25">
      <c r="A8" s="199" t="s">
        <v>0</v>
      </c>
      <c r="B8" s="200" t="s">
        <v>9</v>
      </c>
      <c r="C8" s="199" t="s">
        <v>11</v>
      </c>
      <c r="D8" s="202" t="s">
        <v>23</v>
      </c>
      <c r="E8" s="203" t="s">
        <v>24</v>
      </c>
      <c r="F8" s="203"/>
      <c r="G8" s="203"/>
      <c r="H8" s="203"/>
      <c r="I8" s="204" t="s">
        <v>25</v>
      </c>
      <c r="J8" s="204"/>
      <c r="K8" s="204"/>
      <c r="L8" s="204"/>
    </row>
    <row r="9" spans="1:12" s="1" customFormat="1" ht="15.75" x14ac:dyDescent="0.25">
      <c r="A9" s="199"/>
      <c r="B9" s="201"/>
      <c r="C9" s="199"/>
      <c r="D9" s="202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193" t="s">
        <v>618</v>
      </c>
      <c r="B365" s="193"/>
      <c r="C365" s="193"/>
      <c r="D365" s="193"/>
      <c r="E365" s="193"/>
      <c r="F365" s="193"/>
      <c r="G365" s="193"/>
      <c r="H365" s="193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16</vt:i4>
      </vt:variant>
    </vt:vector>
  </HeadingPairs>
  <TitlesOfParts>
    <vt:vector size="24" baseType="lpstr">
      <vt:lpstr>BM 07</vt:lpstr>
      <vt:lpstr>BM 01 ADITIVO 01</vt:lpstr>
      <vt:lpstr>BM 06</vt:lpstr>
      <vt:lpstr>BM 05</vt:lpstr>
      <vt:lpstr>BM 04</vt:lpstr>
      <vt:lpstr>BM 03</vt:lpstr>
      <vt:lpstr>BM 02</vt:lpstr>
      <vt:lpstr>BM 01</vt:lpstr>
      <vt:lpstr>'BM 01'!Area_de_impressao</vt:lpstr>
      <vt:lpstr>'BM 01 ADITIVO 01'!Area_de_impressao</vt:lpstr>
      <vt:lpstr>'BM 02'!Area_de_impressao</vt:lpstr>
      <vt:lpstr>'BM 03'!Area_de_impressao</vt:lpstr>
      <vt:lpstr>'BM 04'!Area_de_impressao</vt:lpstr>
      <vt:lpstr>'BM 05'!Area_de_impressao</vt:lpstr>
      <vt:lpstr>'BM 06'!Area_de_impressao</vt:lpstr>
      <vt:lpstr>'BM 07'!Area_de_impressao</vt:lpstr>
      <vt:lpstr>'BM 01'!Titulos_de_impressao</vt:lpstr>
      <vt:lpstr>'BM 01 ADITIVO 01'!Titulos_de_impressao</vt:lpstr>
      <vt:lpstr>'BM 02'!Titulos_de_impressao</vt:lpstr>
      <vt:lpstr>'BM 03'!Titulos_de_impressao</vt:lpstr>
      <vt:lpstr>'BM 04'!Titulos_de_impressao</vt:lpstr>
      <vt:lpstr>'BM 05'!Titulos_de_impressao</vt:lpstr>
      <vt:lpstr>'BM 06'!Titulos_de_impressao</vt:lpstr>
      <vt:lpstr>'BM 07'!Titulos_de_impressao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2022-06-23T10:34:26Z</cp:lastPrinted>
  <dcterms:created xsi:type="dcterms:W3CDTF">2017-05-24T17:49:27Z</dcterms:created>
  <dcterms:modified xsi:type="dcterms:W3CDTF">2022-06-23T10:34:50Z</dcterms:modified>
</cp:coreProperties>
</file>