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1" sheetId="1" r:id="rId1"/>
    <sheet name="BM10" sheetId="2" state="hidden" r:id="rId2"/>
    <sheet name="Plan1" sheetId="3" state="hidden" r:id="rId3"/>
  </sheets>
  <externalReferences>
    <externalReference r:id="rId6"/>
  </externalReferences>
  <definedNames>
    <definedName name="ada" localSheetId="0">#REF!</definedName>
    <definedName name="ada" localSheetId="1">#REF!</definedName>
    <definedName name="ada">#REF!</definedName>
    <definedName name="AREA" localSheetId="0">#REF!</definedName>
    <definedName name="AREA" localSheetId="1">#REF!</definedName>
    <definedName name="AREA">#REF!</definedName>
    <definedName name="_xlnm.Print_Area" localSheetId="0">'BM1'!$A$1:$L$41</definedName>
    <definedName name="_xlnm.Print_Area" localSheetId="1">'BM10'!$A$1:$L$26</definedName>
    <definedName name="BDI" localSheetId="0">#REF!</definedName>
    <definedName name="BDI" localSheetId="1">#REF!</definedName>
    <definedName name="BDI">#REF!</definedName>
    <definedName name="bm_3" localSheetId="0">#REF!</definedName>
    <definedName name="bm_3" localSheetId="1">#REF!</definedName>
    <definedName name="bm_3">#REF!</definedName>
    <definedName name="Boleto" localSheetId="0">#REF!</definedName>
    <definedName name="Boleto" localSheetId="1">#REF!</definedName>
    <definedName name="Boleto">#REF!</definedName>
    <definedName name="cimento" localSheetId="0">#REF!</definedName>
    <definedName name="cimento" localSheetId="1">#REF!</definedName>
    <definedName name="cimento">#REF!</definedName>
    <definedName name="EEEEEEEEEEEEEEEEEEEEEE" localSheetId="0">#REF!</definedName>
    <definedName name="EEEEEEEEEEEEEEEEEEEEEE" localSheetId="1">#REF!</definedName>
    <definedName name="EEEEEEEEEEEEEEEEEEEEEE">#REF!</definedName>
    <definedName name="gdada" localSheetId="0">#REF!</definedName>
    <definedName name="gdada" localSheetId="1">#REF!</definedName>
    <definedName name="gdada">#REF!</definedName>
    <definedName name="GGGS" localSheetId="0">#REF!</definedName>
    <definedName name="GGGS" localSheetId="1">#REF!</definedName>
    <definedName name="GGGS">#REF!</definedName>
    <definedName name="jj" localSheetId="0">#REF!</definedName>
    <definedName name="jj" localSheetId="1">#REF!</definedName>
    <definedName name="jj">#REF!</definedName>
    <definedName name="P.1" localSheetId="0">#REF!</definedName>
    <definedName name="P.1" localSheetId="1">#REF!</definedName>
    <definedName name="P.1">#REF!</definedName>
    <definedName name="P.10" localSheetId="0">#REF!</definedName>
    <definedName name="P.10" localSheetId="1">#REF!</definedName>
    <definedName name="P.10">#REF!</definedName>
    <definedName name="P.11" localSheetId="0">#REF!</definedName>
    <definedName name="P.11" localSheetId="1">#REF!</definedName>
    <definedName name="P.11">#REF!</definedName>
    <definedName name="P.12" localSheetId="0">#REF!</definedName>
    <definedName name="P.12" localSheetId="1">#REF!</definedName>
    <definedName name="P.12">#REF!</definedName>
    <definedName name="P.13" localSheetId="0">#REF!</definedName>
    <definedName name="P.13" localSheetId="1">#REF!</definedName>
    <definedName name="P.13">#REF!</definedName>
    <definedName name="P.14" localSheetId="0">#REF!</definedName>
    <definedName name="P.14" localSheetId="1">#REF!</definedName>
    <definedName name="P.14">#REF!</definedName>
    <definedName name="P.15" localSheetId="0">#REF!</definedName>
    <definedName name="P.15" localSheetId="1">#REF!</definedName>
    <definedName name="P.15">#REF!</definedName>
    <definedName name="P.2" localSheetId="0">#REF!</definedName>
    <definedName name="P.2" localSheetId="1">#REF!</definedName>
    <definedName name="P.2">#REF!</definedName>
    <definedName name="P.3" localSheetId="0">#REF!</definedName>
    <definedName name="P.3" localSheetId="1">#REF!</definedName>
    <definedName name="P.3">#REF!</definedName>
    <definedName name="P.4" localSheetId="0">#REF!</definedName>
    <definedName name="P.4" localSheetId="1">#REF!</definedName>
    <definedName name="P.4">#REF!</definedName>
    <definedName name="P.5" localSheetId="0">#REF!</definedName>
    <definedName name="P.5" localSheetId="1">#REF!</definedName>
    <definedName name="P.5">#REF!</definedName>
    <definedName name="P.6" localSheetId="0">#REF!</definedName>
    <definedName name="P.6" localSheetId="1">#REF!</definedName>
    <definedName name="P.6">#REF!</definedName>
    <definedName name="P.7" localSheetId="0">#REF!</definedName>
    <definedName name="P.7" localSheetId="1">#REF!</definedName>
    <definedName name="P.7">#REF!</definedName>
    <definedName name="P.8" localSheetId="0">#REF!</definedName>
    <definedName name="P.8" localSheetId="1">#REF!</definedName>
    <definedName name="P.8">#REF!</definedName>
    <definedName name="P.9" localSheetId="0">#REF!</definedName>
    <definedName name="P.9" localSheetId="1">#REF!</definedName>
    <definedName name="P.9">#REF!</definedName>
    <definedName name="PP1.1" localSheetId="0">#REF!</definedName>
    <definedName name="PP1.1" localSheetId="1">#REF!</definedName>
    <definedName name="PP1.1">#REF!</definedName>
    <definedName name="PP1.10" localSheetId="0">#REF!</definedName>
    <definedName name="PP1.10" localSheetId="1">#REF!</definedName>
    <definedName name="PP1.10">#REF!</definedName>
    <definedName name="PP1.11" localSheetId="0">#REF!</definedName>
    <definedName name="PP1.11" localSheetId="1">#REF!</definedName>
    <definedName name="PP1.11">#REF!</definedName>
    <definedName name="PP1.12" localSheetId="0">#REF!</definedName>
    <definedName name="PP1.12" localSheetId="1">#REF!</definedName>
    <definedName name="PP1.12">#REF!</definedName>
    <definedName name="PP1.13" localSheetId="0">#REF!</definedName>
    <definedName name="PP1.13" localSheetId="1">#REF!</definedName>
    <definedName name="PP1.13">#REF!</definedName>
    <definedName name="PP1.14" localSheetId="0">#REF!</definedName>
    <definedName name="PP1.14" localSheetId="1">#REF!</definedName>
    <definedName name="PP1.14">#REF!</definedName>
    <definedName name="PP1.15" localSheetId="0">#REF!</definedName>
    <definedName name="PP1.15" localSheetId="1">#REF!</definedName>
    <definedName name="PP1.15">#REF!</definedName>
    <definedName name="PP1.2" localSheetId="0">#REF!</definedName>
    <definedName name="PP1.2" localSheetId="1">#REF!</definedName>
    <definedName name="PP1.2">#REF!</definedName>
    <definedName name="PP1.3" localSheetId="0">#REF!</definedName>
    <definedName name="PP1.3" localSheetId="1">#REF!</definedName>
    <definedName name="PP1.3">#REF!</definedName>
    <definedName name="PP1.4" localSheetId="0">#REF!</definedName>
    <definedName name="PP1.4" localSheetId="1">#REF!</definedName>
    <definedName name="PP1.4">#REF!</definedName>
    <definedName name="PP1.5" localSheetId="0">#REF!</definedName>
    <definedName name="PP1.5" localSheetId="1">#REF!</definedName>
    <definedName name="PP1.5">#REF!</definedName>
    <definedName name="PP1.6" localSheetId="0">#REF!</definedName>
    <definedName name="PP1.6" localSheetId="1">#REF!</definedName>
    <definedName name="PP1.6">#REF!</definedName>
    <definedName name="PP1.7" localSheetId="0">#REF!</definedName>
    <definedName name="PP1.7" localSheetId="1">#REF!</definedName>
    <definedName name="PP1.7">#REF!</definedName>
    <definedName name="PP1.8" localSheetId="0">#REF!</definedName>
    <definedName name="PP1.8" localSheetId="1">#REF!</definedName>
    <definedName name="PP1.8">#REF!</definedName>
    <definedName name="PP1.9" localSheetId="0">#REF!</definedName>
    <definedName name="PP1.9" localSheetId="1">#REF!</definedName>
    <definedName name="PP1.9">#REF!</definedName>
    <definedName name="PROQ." localSheetId="0">#REF!</definedName>
    <definedName name="PROQ." localSheetId="1">#REF!</definedName>
    <definedName name="PROQ.">#REF!</definedName>
    <definedName name="RSADAD" localSheetId="0">#REF!</definedName>
    <definedName name="RSADAD" localSheetId="1">#REF!</definedName>
    <definedName name="RSADAD">#REF!</definedName>
    <definedName name="T.1" localSheetId="0">#REF!</definedName>
    <definedName name="T.1" localSheetId="1">#REF!</definedName>
    <definedName name="T.1">#REF!</definedName>
    <definedName name="T.10" localSheetId="0">#REF!</definedName>
    <definedName name="T.10" localSheetId="1">#REF!</definedName>
    <definedName name="T.10">#REF!</definedName>
    <definedName name="T.11" localSheetId="0">#REF!</definedName>
    <definedName name="T.11" localSheetId="1">#REF!</definedName>
    <definedName name="T.11">#REF!</definedName>
    <definedName name="T.12" localSheetId="0">#REF!</definedName>
    <definedName name="T.12" localSheetId="1">#REF!</definedName>
    <definedName name="T.12">#REF!</definedName>
    <definedName name="T.13" localSheetId="0">#REF!</definedName>
    <definedName name="T.13" localSheetId="1">#REF!</definedName>
    <definedName name="T.13">#REF!</definedName>
    <definedName name="T.14" localSheetId="0">#REF!</definedName>
    <definedName name="T.14" localSheetId="1">#REF!</definedName>
    <definedName name="T.14">#REF!</definedName>
    <definedName name="T.15" localSheetId="0">#REF!</definedName>
    <definedName name="T.15" localSheetId="1">#REF!</definedName>
    <definedName name="T.15">#REF!</definedName>
    <definedName name="T.2" localSheetId="0">#REF!</definedName>
    <definedName name="T.2" localSheetId="1">#REF!</definedName>
    <definedName name="T.2">#REF!</definedName>
    <definedName name="T.3" localSheetId="0">#REF!</definedName>
    <definedName name="T.3" localSheetId="1">#REF!</definedName>
    <definedName name="T.3">#REF!</definedName>
    <definedName name="T.4" localSheetId="0">#REF!</definedName>
    <definedName name="T.4" localSheetId="1">#REF!</definedName>
    <definedName name="T.4">#REF!</definedName>
    <definedName name="T.5" localSheetId="0">#REF!</definedName>
    <definedName name="T.5" localSheetId="1">#REF!</definedName>
    <definedName name="T.5">#REF!</definedName>
    <definedName name="T.6" localSheetId="0">#REF!</definedName>
    <definedName name="T.6" localSheetId="1">#REF!</definedName>
    <definedName name="T.6">#REF!</definedName>
    <definedName name="T.7" localSheetId="0">#REF!</definedName>
    <definedName name="T.7" localSheetId="1">#REF!</definedName>
    <definedName name="T.7">#REF!</definedName>
    <definedName name="T.8" localSheetId="0">#REF!</definedName>
    <definedName name="T.8" localSheetId="1">#REF!</definedName>
    <definedName name="T.8">#REF!</definedName>
    <definedName name="T.9" localSheetId="0">#REF!</definedName>
    <definedName name="T.9" localSheetId="1">#REF!</definedName>
    <definedName name="T.9">#REF!</definedName>
    <definedName name="_xlnm.Print_Titles" localSheetId="0">'BM1'!$1:$8</definedName>
    <definedName name="_xlnm.Print_Titles" localSheetId="1">'BM10'!$1:$8</definedName>
    <definedName name="TOT.P" localSheetId="0">#REF!</definedName>
    <definedName name="TOT.P" localSheetId="1">#REF!</definedName>
    <definedName name="TOT.P">#REF!</definedName>
    <definedName name="TOT1.P" localSheetId="0">#REF!</definedName>
    <definedName name="TOT1.P" localSheetId="1">#REF!</definedName>
    <definedName name="TOT1.P">#REF!</definedName>
    <definedName name="TT.1" localSheetId="0">#REF!</definedName>
    <definedName name="TT.1" localSheetId="1">#REF!</definedName>
    <definedName name="TT.1">#REF!</definedName>
    <definedName name="TT.10" localSheetId="0">#REF!</definedName>
    <definedName name="TT.10" localSheetId="1">#REF!</definedName>
    <definedName name="TT.10">#REF!</definedName>
    <definedName name="TT.11" localSheetId="0">#REF!</definedName>
    <definedName name="TT.11" localSheetId="1">#REF!</definedName>
    <definedName name="TT.11">#REF!</definedName>
    <definedName name="TT.12" localSheetId="0">#REF!</definedName>
    <definedName name="TT.12" localSheetId="1">#REF!</definedName>
    <definedName name="TT.12">#REF!</definedName>
    <definedName name="TT.13" localSheetId="0">#REF!</definedName>
    <definedName name="TT.13" localSheetId="1">#REF!</definedName>
    <definedName name="TT.13">#REF!</definedName>
    <definedName name="TT.14" localSheetId="0">#REF!</definedName>
    <definedName name="TT.14" localSheetId="1">#REF!</definedName>
    <definedName name="TT.14">#REF!</definedName>
    <definedName name="TT.15" localSheetId="0">#REF!</definedName>
    <definedName name="TT.15" localSheetId="1">#REF!</definedName>
    <definedName name="TT.15">#REF!</definedName>
    <definedName name="TT.2" localSheetId="0">#REF!</definedName>
    <definedName name="TT.2" localSheetId="1">#REF!</definedName>
    <definedName name="TT.2">#REF!</definedName>
    <definedName name="TT.3" localSheetId="0">#REF!</definedName>
    <definedName name="TT.3" localSheetId="1">#REF!</definedName>
    <definedName name="TT.3">#REF!</definedName>
    <definedName name="TT.4" localSheetId="0">#REF!</definedName>
    <definedName name="TT.4" localSheetId="1">#REF!</definedName>
    <definedName name="TT.4">#REF!</definedName>
    <definedName name="TT.5" localSheetId="0">#REF!</definedName>
    <definedName name="TT.5" localSheetId="1">#REF!</definedName>
    <definedName name="TT.5">#REF!</definedName>
    <definedName name="TT.6" localSheetId="0">#REF!</definedName>
    <definedName name="TT.6" localSheetId="1">#REF!</definedName>
    <definedName name="TT.6">#REF!</definedName>
    <definedName name="TT.7" localSheetId="0">#REF!</definedName>
    <definedName name="TT.7" localSheetId="1">#REF!</definedName>
    <definedName name="TT.7">#REF!</definedName>
    <definedName name="TT.8" localSheetId="0">#REF!</definedName>
    <definedName name="TT.8" localSheetId="1">#REF!</definedName>
    <definedName name="TT.8">#REF!</definedName>
    <definedName name="TT.9" localSheetId="0">#REF!</definedName>
    <definedName name="TT.9" localSheetId="1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<sst xmlns="http://schemas.openxmlformats.org/spreadsheetml/2006/main" count="213" uniqueCount="130">
  <si>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</si>
  <si>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</si>
  <si>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</si>
  <si>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</si>
  <si>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</si>
  <si>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</si>
  <si>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</si>
  <si>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</si>
  <si>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</si>
  <si>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</si>
  <si>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</si>
  <si>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</si>
  <si>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</si>
  <si>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</si>
  <si>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</si>
  <si>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</si>
  <si>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</si>
  <si>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</si>
  <si>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</si>
  <si>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</si>
  <si>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</si>
  <si>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</si>
  <si>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</si>
  <si>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</si>
  <si>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</si>
  <si>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</si>
  <si>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</si>
  <si>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</si>
  <si>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</si>
  <si>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</si>
  <si>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</si>
  <si>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</si>
  <si>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</si>
  <si>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</si>
  <si>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</si>
  <si>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</si>
  <si>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</si>
  <si>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</si>
  <si>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</si>
  <si>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</si>
  <si>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</si>
  <si>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</si>
  <si>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</si>
  <si>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</si>
  <si>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</si>
  <si>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</si>
  <si>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</si>
  <si>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</si>
  <si>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</si>
  <si>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</si>
  <si>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</si>
  <si>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</si>
  <si>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</si>
  <si>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</si>
  <si>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</si>
  <si>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</si>
  <si>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</si>
  <si>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</si>
  <si>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</si>
  <si>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</si>
  <si>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</si>
  <si>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</si>
  <si>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</si>
  <si>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</si>
  <si>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</si>
  <si>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</si>
  <si>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</si>
  <si>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</si>
  <si>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</si>
  <si>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</si>
  <si>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</si>
  <si>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</si>
  <si>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</si>
  <si>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</si>
  <si>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</si>
  <si>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</si>
  <si>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</si>
  <si>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</si>
  <si>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</si>
  <si>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</si>
  <si>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</si>
  <si>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</si>
  <si>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</si>
  <si>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</si>
  <si>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</si>
  <si>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</si>
  <si>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</si>
  <si>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</si>
  <si>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</si>
  <si>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</si>
  <si>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</si>
  <si>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</si>
  <si>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</si>
  <si>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</si>
  <si>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</si>
  <si>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</si>
  <si>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</si>
  <si>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EIRELI - EPP</t>
    </r>
  </si>
  <si>
    <t>VERTENTES, 12 DE AGOSTO DE 2022.</t>
  </si>
  <si>
    <t>OBRAS: EXECUÇÃO DE OBRA, DE ENGENHARIA CIVIL, DESTINADA CONSTRUÇÃO DE ESGOTAMENTO SANITÁRIO DOMICILIAR NAS LOCALIDADES: LOTEAMENTOS SANTA TEREZINHA E SÃO JOSÉ, ALTO DO CRUZEIRO, GRAVATAZINHO, RUAS OSVALDO FIGUEIROA LEITE, PROF. FRANCISCO PEREIRA COELHO E MANOEL FLORENTINO CORREIA DE ARAÚJO, NA CIDADE, E NOS DISTRITOS SERRA SECA E SERRA DA CACHOEIRA,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</si>
  <si>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LOTEAMENTOS SANTA TEREZINHA E SÃO JOSÉ, ALTO DO CRUZEIRO, GRAVATAZINHO, RUAS OSVALDO FIGUEIROA LEITE, PROF. FRANCISCO PEREIRA COELHO E MANOEL FLORENTINO CORREIA DE ARAÚJO, NA CIDADE, E NOS DISTRITOS SERRA SECA E SERRA DA CACHOEIRA, EM VERTENTES-PE.</t>
    </r>
  </si>
  <si>
    <t>CONTRATO N° 217/2022  PROCESSO LICITATORIO 052/2022 - TOMADA DE PREÇO N° 005/2022</t>
  </si>
  <si>
    <t>7.4</t>
  </si>
  <si>
    <t>7.5</t>
  </si>
  <si>
    <t>8.0</t>
  </si>
  <si>
    <t>8.1</t>
  </si>
  <si>
    <t>8.2</t>
  </si>
  <si>
    <t>9.0</t>
  </si>
  <si>
    <t>9.1</t>
  </si>
  <si>
    <t>9.2</t>
  </si>
  <si>
    <t>SANEAMENTO LOTEAMENTO SANTA TEREZINHA.</t>
  </si>
  <si>
    <t>tubo de pvc para rede coletora de esgoto de parede maciça, dn 150 mm, junta elástica   fornecimento e assentamento. af_01/2021.</t>
  </si>
  <si>
    <t>caixa coletora de inspeção ou de areia c/ paredes em alvenaria , laje de tampa e de fundo em concreto, revestida internamente com argamassa de cimento e areia 1:4,dimensoes internas 0,50 x 0,50 m, com profundidade ate 0,8m.</t>
  </si>
  <si>
    <t>UNID</t>
  </si>
  <si>
    <t>SANEAMENTO ALTO DO CRUZEIRO.</t>
  </si>
  <si>
    <t>SANEAMENTO DO DISTRITO DE SERRA  SECA</t>
  </si>
  <si>
    <t xml:space="preserve">SANEAMENTO GRAVATAZINHO </t>
  </si>
  <si>
    <t>Galeria de tubos de concreto ps1-0,60m de diâmetro, inclusive escavação manual das Valas  ate 1,50 m de profundidade, reaterro compactado, remoção do material excedente e ainda fornecimento e assentamento dos tubos</t>
  </si>
  <si>
    <t>SANEAMENTO DISTRITO DA SERRA DA CACHOEIRA</t>
  </si>
  <si>
    <t>RUA OSVALDO FIGUEIROA LEITE.</t>
  </si>
  <si>
    <t>RUA PROFESSOR FRANCISCO PEREIRA COELHO</t>
  </si>
  <si>
    <t>Demolição manual de pavimentação asfáltica</t>
  </si>
  <si>
    <t>Regularização mecanica de terreno natural, corte ou aterro ate 20cm de espessura.</t>
  </si>
  <si>
    <t>Pavimento com paralelepipedos graniticos assentados sobre colchão de areia com espessura media de 6cm e rejuntados com argamassa de cimento e areia no traço unitario de 1:2</t>
  </si>
  <si>
    <t>Galeria de tubos de concreto ps1-0,30m de diâmetro , inclusive escavação manual das Valas ate 1,50 m de profundidade, reaterro compactado, remoção do material excedente e ainda fornecimento e assentamento dos tubos</t>
  </si>
  <si>
    <t>unid</t>
  </si>
  <si>
    <t>caixa coletora de inspeção ou de areia c/ paredes em alvenaria , laje de tampa e de fundo em concreto, revestida internamente com argamassa de cimento e areia 1:4, dimensoes internas 0,50 x 0,50 m, com profundidade ate 0,8m.</t>
  </si>
  <si>
    <t>LOTEAMENTO SÃO JOSÉ (RUAS PROJETADAS 04 e 05)</t>
  </si>
  <si>
    <t>Valor do Boletim: CINQUENTA E SETE MIL SETENTA E CINCO REAIS E OITENTA E DOIS CENTAVOS</t>
  </si>
  <si>
    <t>RUA MANOEL FLORENTINO CORREIA DE ARAUJO.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</si>
</sst>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" fontId="58" fillId="0" borderId="0" xfId="0" applyNumberFormat="1" applyFont="1" applyFill="1" applyAlignment="1">
      <alignment/>
    </xf>
    <xf numFmtId="43" fontId="10" fillId="0" borderId="10" xfId="83" applyNumberFormat="1" applyFont="1" applyFill="1" applyBorder="1" applyAlignment="1">
      <alignment horizontal="center" vertical="center" wrapText="1"/>
    </xf>
    <xf numFmtId="165" fontId="10" fillId="0" borderId="10" xfId="8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1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5" fontId="62" fillId="0" borderId="10" xfId="83" applyFont="1" applyFill="1" applyBorder="1" applyAlignment="1">
      <alignment horizontal="right" vertical="center" wrapText="1"/>
    </xf>
    <xf numFmtId="165" fontId="61" fillId="0" borderId="10" xfId="83" applyFont="1" applyFill="1" applyBorder="1" applyAlignment="1">
      <alignment horizontal="left" vertical="center" wrapText="1"/>
    </xf>
    <xf numFmtId="165" fontId="61" fillId="0" borderId="10" xfId="83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31">
      <selection activeCell="B33" sqref="B33"/>
    </sheetView>
  </sheetViews>
  <sheetFormatPr defaultColWidth="9.140625" defaultRowHeight="15"/>
  <cols>
    <col min="1" max="1" width="6.7109375" style="46" bestFit="1" customWidth="1"/>
    <col min="2" max="2" width="51.140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40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98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101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110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111</v>
      </c>
      <c r="C10" s="91" t="s">
        <v>17</v>
      </c>
      <c r="D10" s="93">
        <v>90.912</v>
      </c>
      <c r="E10" s="93">
        <v>690</v>
      </c>
      <c r="F10" s="85"/>
      <c r="G10" s="86"/>
      <c r="H10" s="4">
        <f aca="true" t="shared" si="0" ref="H10:H38">G10+F10</f>
        <v>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0</v>
      </c>
      <c r="L10" s="3">
        <f aca="true" t="shared" si="4" ref="L10:L38">K10+J10</f>
        <v>0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112</v>
      </c>
      <c r="C11" s="91" t="s">
        <v>113</v>
      </c>
      <c r="D11" s="93">
        <v>333.68399999999997</v>
      </c>
      <c r="E11" s="93">
        <v>30</v>
      </c>
      <c r="F11" s="87"/>
      <c r="G11" s="88"/>
      <c r="H11" s="4">
        <f t="shared" si="0"/>
        <v>0</v>
      </c>
      <c r="I11" s="3">
        <f t="shared" si="1"/>
        <v>10010.519999999999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3" s="34" customFormat="1" ht="12.75">
      <c r="A12" s="89" t="s">
        <v>28</v>
      </c>
      <c r="B12" s="90" t="s">
        <v>114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111</v>
      </c>
      <c r="C13" s="91" t="s">
        <v>17</v>
      </c>
      <c r="D13" s="93">
        <v>90.912</v>
      </c>
      <c r="E13" s="93">
        <v>141</v>
      </c>
      <c r="F13" s="21"/>
      <c r="G13" s="86">
        <v>141</v>
      </c>
      <c r="H13" s="4">
        <f t="shared" si="0"/>
        <v>141</v>
      </c>
      <c r="I13" s="3">
        <f t="shared" si="1"/>
        <v>12818.592</v>
      </c>
      <c r="J13" s="3">
        <f t="shared" si="2"/>
        <v>0</v>
      </c>
      <c r="K13" s="3">
        <f t="shared" si="3"/>
        <v>12818.592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112</v>
      </c>
      <c r="C14" s="91" t="s">
        <v>113</v>
      </c>
      <c r="D14" s="93">
        <v>333.68399999999997</v>
      </c>
      <c r="E14" s="93">
        <v>12</v>
      </c>
      <c r="F14" s="85"/>
      <c r="G14" s="86">
        <v>12</v>
      </c>
      <c r="H14" s="4">
        <f t="shared" si="0"/>
        <v>12</v>
      </c>
      <c r="I14" s="3">
        <f t="shared" si="1"/>
        <v>4004.2079999999996</v>
      </c>
      <c r="J14" s="3">
        <f t="shared" si="2"/>
        <v>0</v>
      </c>
      <c r="K14" s="3">
        <f t="shared" si="3"/>
        <v>4004.2079999999996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115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111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112</v>
      </c>
      <c r="C17" s="91" t="s">
        <v>113</v>
      </c>
      <c r="D17" s="93">
        <v>333.68399999999997</v>
      </c>
      <c r="E17" s="93">
        <v>13</v>
      </c>
      <c r="F17" s="21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116</v>
      </c>
      <c r="C18" s="90"/>
      <c r="D18" s="94"/>
      <c r="E18" s="95"/>
      <c r="F18" s="40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63.75">
      <c r="A19" s="91" t="s">
        <v>85</v>
      </c>
      <c r="B19" s="92" t="s">
        <v>117</v>
      </c>
      <c r="C19" s="91" t="s">
        <v>17</v>
      </c>
      <c r="D19" s="93">
        <v>231.03</v>
      </c>
      <c r="E19" s="93">
        <v>250</v>
      </c>
      <c r="F19" s="40"/>
      <c r="G19" s="86">
        <v>150</v>
      </c>
      <c r="H19" s="4">
        <f t="shared" si="0"/>
        <v>150</v>
      </c>
      <c r="I19" s="3">
        <f t="shared" si="1"/>
        <v>57757.5</v>
      </c>
      <c r="J19" s="3">
        <f t="shared" si="2"/>
        <v>0</v>
      </c>
      <c r="K19" s="3">
        <f t="shared" si="3"/>
        <v>34654.5</v>
      </c>
      <c r="L19" s="3">
        <f t="shared" si="4"/>
        <v>34654.5</v>
      </c>
    </row>
    <row r="20" spans="1:12" s="34" customFormat="1" ht="63.75">
      <c r="A20" s="91" t="s">
        <v>86</v>
      </c>
      <c r="B20" s="92" t="s">
        <v>112</v>
      </c>
      <c r="C20" s="91" t="s">
        <v>113</v>
      </c>
      <c r="D20" s="93">
        <v>333.68399999999997</v>
      </c>
      <c r="E20" s="93">
        <v>13</v>
      </c>
      <c r="F20" s="40"/>
      <c r="G20" s="86">
        <v>2</v>
      </c>
      <c r="H20" s="4">
        <f t="shared" si="0"/>
        <v>2</v>
      </c>
      <c r="I20" s="3">
        <f t="shared" si="1"/>
        <v>4337.892</v>
      </c>
      <c r="J20" s="3">
        <f t="shared" si="2"/>
        <v>0</v>
      </c>
      <c r="K20" s="3">
        <f t="shared" si="3"/>
        <v>667.3679999999999</v>
      </c>
      <c r="L20" s="3">
        <f t="shared" si="4"/>
        <v>667.3679999999999</v>
      </c>
    </row>
    <row r="21" spans="1:12" s="44" customFormat="1" ht="12.75">
      <c r="A21" s="89" t="s">
        <v>87</v>
      </c>
      <c r="B21" s="90" t="s">
        <v>118</v>
      </c>
      <c r="C21" s="90"/>
      <c r="D21" s="94"/>
      <c r="E21" s="95"/>
      <c r="F21" s="21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111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112</v>
      </c>
      <c r="C23" s="91" t="s">
        <v>113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119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111</v>
      </c>
      <c r="C25" s="91" t="s">
        <v>17</v>
      </c>
      <c r="D25" s="93">
        <v>90.912</v>
      </c>
      <c r="E25" s="93">
        <v>60</v>
      </c>
      <c r="F25" s="21"/>
      <c r="G25" s="86"/>
      <c r="H25" s="4">
        <f t="shared" si="0"/>
        <v>0</v>
      </c>
      <c r="I25" s="3">
        <f t="shared" si="1"/>
        <v>5454.72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s="34" customFormat="1" ht="63.75">
      <c r="A26" s="91" t="s">
        <v>92</v>
      </c>
      <c r="B26" s="92" t="s">
        <v>112</v>
      </c>
      <c r="C26" s="91" t="s">
        <v>113</v>
      </c>
      <c r="D26" s="93">
        <v>333.68399999999997</v>
      </c>
      <c r="E26" s="93">
        <v>4</v>
      </c>
      <c r="F26" s="40"/>
      <c r="G26" s="86"/>
      <c r="H26" s="4">
        <f t="shared" si="0"/>
        <v>0</v>
      </c>
      <c r="I26" s="3">
        <f t="shared" si="1"/>
        <v>1334.7359999999999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s="34" customFormat="1" ht="12.75">
      <c r="A27" s="89" t="s">
        <v>93</v>
      </c>
      <c r="B27" s="90" t="s">
        <v>120</v>
      </c>
      <c r="C27" s="90"/>
      <c r="D27" s="94"/>
      <c r="E27" s="95"/>
      <c r="F27" s="40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121</v>
      </c>
      <c r="C28" s="91" t="s">
        <v>16</v>
      </c>
      <c r="D28" s="93">
        <v>17.628</v>
      </c>
      <c r="E28" s="93">
        <v>45</v>
      </c>
      <c r="F28" s="40"/>
      <c r="G28" s="86">
        <v>30</v>
      </c>
      <c r="H28" s="4">
        <f t="shared" si="0"/>
        <v>30</v>
      </c>
      <c r="I28" s="3">
        <f t="shared" si="1"/>
        <v>793.26</v>
      </c>
      <c r="J28" s="3">
        <f t="shared" si="2"/>
        <v>0</v>
      </c>
      <c r="K28" s="3">
        <f t="shared" si="3"/>
        <v>528.84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122</v>
      </c>
      <c r="C29" s="91" t="s">
        <v>16</v>
      </c>
      <c r="D29" s="93">
        <v>0.75</v>
      </c>
      <c r="E29" s="93">
        <v>45</v>
      </c>
      <c r="F29" s="21"/>
      <c r="G29" s="86">
        <v>30</v>
      </c>
      <c r="H29" s="4">
        <f t="shared" si="0"/>
        <v>30</v>
      </c>
      <c r="I29" s="3">
        <f t="shared" si="1"/>
        <v>33.75</v>
      </c>
      <c r="J29" s="3">
        <f t="shared" si="2"/>
        <v>0</v>
      </c>
      <c r="K29" s="3">
        <f t="shared" si="3"/>
        <v>22.5</v>
      </c>
      <c r="L29" s="3">
        <f t="shared" si="4"/>
        <v>22.5</v>
      </c>
    </row>
    <row r="30" spans="1:12" s="34" customFormat="1" ht="51">
      <c r="A30" s="91" t="s">
        <v>96</v>
      </c>
      <c r="B30" s="92" t="s">
        <v>123</v>
      </c>
      <c r="C30" s="91" t="s">
        <v>16</v>
      </c>
      <c r="D30" s="93">
        <v>52.02</v>
      </c>
      <c r="E30" s="93">
        <v>45</v>
      </c>
      <c r="F30" s="40"/>
      <c r="G30" s="86">
        <v>30</v>
      </c>
      <c r="H30" s="4">
        <f t="shared" si="0"/>
        <v>30</v>
      </c>
      <c r="I30" s="3">
        <f t="shared" si="1"/>
        <v>2340.9</v>
      </c>
      <c r="J30" s="3">
        <f t="shared" si="2"/>
        <v>0</v>
      </c>
      <c r="K30" s="3">
        <f t="shared" si="3"/>
        <v>1560.6000000000001</v>
      </c>
      <c r="L30" s="3">
        <f t="shared" si="4"/>
        <v>1560.6000000000001</v>
      </c>
    </row>
    <row r="31" spans="1:12" s="34" customFormat="1" ht="63.75">
      <c r="A31" s="91" t="s">
        <v>102</v>
      </c>
      <c r="B31" s="92" t="s">
        <v>124</v>
      </c>
      <c r="C31" s="91" t="s">
        <v>125</v>
      </c>
      <c r="D31" s="93">
        <v>107.592</v>
      </c>
      <c r="E31" s="93">
        <v>30</v>
      </c>
      <c r="F31" s="40"/>
      <c r="G31" s="86">
        <v>20</v>
      </c>
      <c r="H31" s="4">
        <f t="shared" si="0"/>
        <v>20</v>
      </c>
      <c r="I31" s="3">
        <f t="shared" si="1"/>
        <v>3227.7599999999998</v>
      </c>
      <c r="J31" s="3">
        <f t="shared" si="2"/>
        <v>0</v>
      </c>
      <c r="K31" s="3">
        <f t="shared" si="3"/>
        <v>2151.84</v>
      </c>
      <c r="L31" s="3">
        <f t="shared" si="4"/>
        <v>2151.84</v>
      </c>
    </row>
    <row r="32" spans="1:12" s="34" customFormat="1" ht="63.75">
      <c r="A32" s="91" t="s">
        <v>103</v>
      </c>
      <c r="B32" s="92" t="s">
        <v>126</v>
      </c>
      <c r="C32" s="91" t="s">
        <v>113</v>
      </c>
      <c r="D32" s="93">
        <v>333.68399999999997</v>
      </c>
      <c r="E32" s="93">
        <v>4</v>
      </c>
      <c r="F32" s="40"/>
      <c r="G32" s="86">
        <v>2</v>
      </c>
      <c r="H32" s="4">
        <f t="shared" si="0"/>
        <v>2</v>
      </c>
      <c r="I32" s="3">
        <f t="shared" si="1"/>
        <v>1334.7359999999999</v>
      </c>
      <c r="J32" s="3">
        <f t="shared" si="2"/>
        <v>0</v>
      </c>
      <c r="K32" s="3">
        <f t="shared" si="3"/>
        <v>667.3679999999999</v>
      </c>
      <c r="L32" s="3">
        <f t="shared" si="4"/>
        <v>667.3679999999999</v>
      </c>
    </row>
    <row r="33" spans="1:12" s="44" customFormat="1" ht="12.75">
      <c r="A33" s="89" t="s">
        <v>104</v>
      </c>
      <c r="B33" s="90" t="s">
        <v>129</v>
      </c>
      <c r="C33" s="90"/>
      <c r="D33" s="94"/>
      <c r="E33" s="95"/>
      <c r="F33" s="21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105</v>
      </c>
      <c r="B34" s="92" t="s">
        <v>111</v>
      </c>
      <c r="C34" s="91" t="s">
        <v>17</v>
      </c>
      <c r="D34" s="93">
        <v>90.912</v>
      </c>
      <c r="E34" s="93">
        <v>65</v>
      </c>
      <c r="F34" s="40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106</v>
      </c>
      <c r="B35" s="92" t="s">
        <v>112</v>
      </c>
      <c r="C35" s="91" t="s">
        <v>113</v>
      </c>
      <c r="D35" s="93">
        <v>333.68399999999997</v>
      </c>
      <c r="E35" s="93">
        <v>4</v>
      </c>
      <c r="F35" s="40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25.5">
      <c r="A36" s="89" t="s">
        <v>107</v>
      </c>
      <c r="B36" s="90" t="s">
        <v>127</v>
      </c>
      <c r="C36" s="90"/>
      <c r="D36" s="94"/>
      <c r="E36" s="95"/>
      <c r="F36" s="40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108</v>
      </c>
      <c r="B37" s="92" t="s">
        <v>111</v>
      </c>
      <c r="C37" s="91" t="s">
        <v>17</v>
      </c>
      <c r="D37" s="93">
        <v>90.912</v>
      </c>
      <c r="E37" s="93">
        <v>450</v>
      </c>
      <c r="F37" s="40"/>
      <c r="G37" s="86"/>
      <c r="H37" s="4">
        <f t="shared" si="0"/>
        <v>0</v>
      </c>
      <c r="I37" s="3">
        <f t="shared" si="1"/>
        <v>40910.4</v>
      </c>
      <c r="J37" s="3">
        <f t="shared" si="2"/>
        <v>0</v>
      </c>
      <c r="K37" s="3">
        <f t="shared" si="3"/>
        <v>0</v>
      </c>
      <c r="L37" s="3">
        <f t="shared" si="4"/>
        <v>0</v>
      </c>
    </row>
    <row r="38" spans="1:12" s="34" customFormat="1" ht="63.75">
      <c r="A38" s="91" t="s">
        <v>109</v>
      </c>
      <c r="B38" s="92" t="s">
        <v>112</v>
      </c>
      <c r="C38" s="91" t="s">
        <v>113</v>
      </c>
      <c r="D38" s="93">
        <v>333.68399999999997</v>
      </c>
      <c r="E38" s="93">
        <v>18</v>
      </c>
      <c r="F38" s="40"/>
      <c r="G38" s="86"/>
      <c r="H38" s="4">
        <f t="shared" si="0"/>
        <v>0</v>
      </c>
      <c r="I38" s="3">
        <f t="shared" si="1"/>
        <v>6006.312</v>
      </c>
      <c r="J38" s="3">
        <f t="shared" si="2"/>
        <v>0</v>
      </c>
      <c r="K38" s="3">
        <f t="shared" si="3"/>
        <v>0</v>
      </c>
      <c r="L38" s="3">
        <f t="shared" si="4"/>
        <v>0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0</v>
      </c>
      <c r="K40" s="51">
        <f>SUM(K9:K38)</f>
        <v>57075.816000000006</v>
      </c>
      <c r="L40" s="51">
        <f>SUM(L9:L38)</f>
        <v>57075.816000000006</v>
      </c>
    </row>
    <row r="41" spans="1:12" s="60" customFormat="1" ht="14.25" customHeight="1">
      <c r="A41" s="102" t="s">
        <v>128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/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"/>
      <c r="I1" s="119" t="s">
        <v>37</v>
      </c>
      <c r="J1" s="119"/>
      <c r="K1" s="119"/>
      <c r="L1" s="119"/>
    </row>
    <row r="2" spans="1:12" ht="15.75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>
      <c r="A3" s="121" t="s">
        <v>22</v>
      </c>
      <c r="B3" s="122"/>
      <c r="C3" s="122"/>
      <c r="D3" s="122"/>
      <c r="E3" s="122"/>
      <c r="F3" s="122"/>
      <c r="G3" s="123" t="s">
        <v>38</v>
      </c>
      <c r="H3" s="123"/>
      <c r="I3" s="123"/>
      <c r="J3" s="123"/>
      <c r="K3" s="123"/>
      <c r="L3" s="123"/>
    </row>
    <row r="4" spans="1:12" ht="52.5" customHeight="1">
      <c r="A4" s="121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3.75" customHeight="1">
      <c r="A5" s="113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 t="s">
        <v>0</v>
      </c>
      <c r="B7" s="115" t="s">
        <v>2</v>
      </c>
      <c r="C7" s="115" t="s">
        <v>1</v>
      </c>
      <c r="D7" s="115" t="s">
        <v>3</v>
      </c>
      <c r="E7" s="116" t="s">
        <v>4</v>
      </c>
      <c r="F7" s="116"/>
      <c r="G7" s="116"/>
      <c r="H7" s="116"/>
      <c r="I7" s="117" t="s">
        <v>5</v>
      </c>
      <c r="J7" s="117"/>
      <c r="K7" s="117"/>
      <c r="L7" s="117"/>
    </row>
    <row r="8" spans="1:12" ht="15.75">
      <c r="A8" s="115"/>
      <c r="B8" s="115"/>
      <c r="C8" s="115"/>
      <c r="D8" s="115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2" t="s">
        <v>39</v>
      </c>
      <c r="B26" s="112"/>
      <c r="C26" s="112"/>
      <c r="D26" s="112"/>
      <c r="E26" s="112"/>
      <c r="F26" s="112"/>
      <c r="G26" s="112"/>
      <c r="H26" s="112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5" customWidth="1"/>
    <col min="2" max="2" width="66.57421875" style="78" customWidth="1"/>
  </cols>
  <sheetData>
    <row r="4" spans="1:2" s="76" customFormat="1" ht="15">
      <c r="A4" s="77" t="s">
        <v>42</v>
      </c>
      <c r="B4" s="77" t="s">
        <v>43</v>
      </c>
    </row>
    <row r="5" spans="1:2" ht="21.75" customHeight="1">
      <c r="A5" s="79" t="s">
        <v>44</v>
      </c>
      <c r="B5" s="80" t="s">
        <v>46</v>
      </c>
    </row>
    <row r="6" spans="1:2" ht="21.75" customHeight="1">
      <c r="A6" s="79" t="s">
        <v>45</v>
      </c>
      <c r="B6" s="80" t="s">
        <v>47</v>
      </c>
    </row>
    <row r="7" spans="1:2" ht="21.75" customHeight="1">
      <c r="A7" s="79" t="s">
        <v>49</v>
      </c>
      <c r="B7" s="80" t="s">
        <v>48</v>
      </c>
    </row>
    <row r="8" spans="1:2" ht="21.75" customHeight="1">
      <c r="A8" s="79" t="s">
        <v>50</v>
      </c>
      <c r="B8" s="80" t="s">
        <v>51</v>
      </c>
    </row>
    <row r="9" spans="1:2" ht="21.75" customHeight="1">
      <c r="A9" s="79" t="s">
        <v>50</v>
      </c>
      <c r="B9" s="80" t="s">
        <v>52</v>
      </c>
    </row>
    <row r="10" spans="1:2" ht="21.75" customHeight="1">
      <c r="A10" s="79" t="s">
        <v>53</v>
      </c>
      <c r="B10" s="80" t="s">
        <v>54</v>
      </c>
    </row>
    <row r="11" spans="1:2" ht="21.75" customHeight="1">
      <c r="A11" s="79" t="s">
        <v>55</v>
      </c>
      <c r="B11" s="80" t="s">
        <v>56</v>
      </c>
    </row>
    <row r="12" spans="1:2" ht="21.75" customHeight="1">
      <c r="A12" s="79" t="s">
        <v>57</v>
      </c>
      <c r="B12" s="80" t="s">
        <v>58</v>
      </c>
    </row>
    <row r="13" spans="1:2" ht="21.75" customHeight="1">
      <c r="A13" s="79" t="s">
        <v>57</v>
      </c>
      <c r="B13" s="80" t="s">
        <v>59</v>
      </c>
    </row>
    <row r="14" spans="1:2" ht="21.75" customHeight="1">
      <c r="A14" s="79" t="s">
        <v>60</v>
      </c>
      <c r="B14" s="80" t="s">
        <v>61</v>
      </c>
    </row>
    <row r="15" spans="1:2" ht="21.75" customHeight="1">
      <c r="A15" s="79" t="s">
        <v>62</v>
      </c>
      <c r="B15" s="80" t="s">
        <v>63</v>
      </c>
    </row>
    <row r="16" spans="1:2" ht="21.75" customHeight="1">
      <c r="A16" s="79" t="s">
        <v>64</v>
      </c>
      <c r="B16" s="80" t="s">
        <v>65</v>
      </c>
    </row>
    <row r="17" spans="1:2" ht="21.75" customHeight="1">
      <c r="A17" s="79" t="s">
        <v>57</v>
      </c>
      <c r="B17" s="80" t="s">
        <v>66</v>
      </c>
    </row>
    <row r="18" spans="1:2" ht="21.75" customHeight="1">
      <c r="A18" s="79" t="s">
        <v>57</v>
      </c>
      <c r="B18" s="80" t="s">
        <v>67</v>
      </c>
    </row>
    <row r="19" spans="1:2" ht="21.75" customHeight="1">
      <c r="A19" s="79" t="s">
        <v>60</v>
      </c>
      <c r="B19" s="80" t="s">
        <v>68</v>
      </c>
    </row>
    <row r="20" spans="1:2" ht="21.75" customHeight="1">
      <c r="A20" s="79" t="s">
        <v>60</v>
      </c>
      <c r="B20" s="80" t="s">
        <v>69</v>
      </c>
    </row>
    <row r="21" spans="1:2" ht="21.75" customHeight="1">
      <c r="A21" s="79" t="s">
        <v>57</v>
      </c>
      <c r="B21" s="80" t="s">
        <v>70</v>
      </c>
    </row>
    <row r="22" spans="1:2" ht="21.75" customHeight="1">
      <c r="A22" s="79" t="s">
        <v>60</v>
      </c>
      <c r="B22" s="80" t="s">
        <v>71</v>
      </c>
    </row>
    <row r="23" spans="1:2" ht="21.75" customHeight="1">
      <c r="A23" s="79" t="s">
        <v>72</v>
      </c>
      <c r="B23" s="80" t="s">
        <v>73</v>
      </c>
    </row>
    <row r="24" spans="1:2" ht="21.75" customHeight="1">
      <c r="A24" s="79" t="s">
        <v>72</v>
      </c>
      <c r="B24" s="80" t="s">
        <v>74</v>
      </c>
    </row>
    <row r="25" spans="1:2" ht="21.75" customHeight="1">
      <c r="A25" s="79" t="s">
        <v>75</v>
      </c>
      <c r="B25" s="80" t="s">
        <v>76</v>
      </c>
    </row>
    <row r="26" spans="1:2" ht="21.75" customHeight="1">
      <c r="A26" s="79" t="s">
        <v>75</v>
      </c>
      <c r="B26" s="80" t="s">
        <v>77</v>
      </c>
    </row>
    <row r="27" spans="1:2" ht="21.75" customHeight="1">
      <c r="A27" s="79" t="s">
        <v>75</v>
      </c>
      <c r="B27" s="80" t="s">
        <v>78</v>
      </c>
    </row>
    <row r="28" spans="1:2" ht="21.75" customHeight="1">
      <c r="A28" s="79" t="s">
        <v>79</v>
      </c>
      <c r="B28" s="80" t="s">
        <v>80</v>
      </c>
    </row>
    <row r="29" spans="1:2" ht="21.75" customHeight="1">
      <c r="A29" s="79" t="s">
        <v>81</v>
      </c>
      <c r="B29" s="80" t="s">
        <v>82</v>
      </c>
    </row>
    <row r="30" spans="1:2" ht="21.75" customHeight="1">
      <c r="A30" s="79" t="s">
        <v>81</v>
      </c>
      <c r="B30" s="8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2022-08-12T14:55:26Z</cp:lastPrinted>
  <dcterms:created xsi:type="dcterms:W3CDTF">2011-07-19T23:11:14Z</dcterms:created>
  <dcterms:modified xsi:type="dcterms:W3CDTF">2023-01-19T12:45:10Z</dcterms:modified>
  <cp:category/>
  <cp:version/>
  <cp:contentType/>
  <cp:contentStatus/>
</cp:coreProperties>
</file>